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laBla\Dropbox\friddis\oldestfagaceae\"/>
    </mc:Choice>
  </mc:AlternateContent>
  <bookViews>
    <workbookView xWindow="0" yWindow="0" windowWidth="23040" windowHeight="8592"/>
  </bookViews>
  <sheets>
    <sheet name="Comparison Dating results" sheetId="1" r:id="rId1"/>
    <sheet name="Xing et al. 2014 table S1" sheetId="2" r:id="rId2"/>
  </sheets>
  <definedNames>
    <definedName name="_xlnm._FilterDatabase" localSheetId="1" hidden="1">'Xing et al. 2014 table S1'!$A$1:$G$576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2" l="1"/>
  <c r="J2" i="2"/>
  <c r="K2" i="2"/>
  <c r="L2" i="2"/>
  <c r="I3" i="2"/>
  <c r="J3" i="2"/>
  <c r="K3" i="2"/>
  <c r="L3" i="2"/>
  <c r="I4" i="2"/>
  <c r="J4" i="2"/>
  <c r="K4" i="2"/>
  <c r="L4" i="2"/>
  <c r="I5" i="2"/>
  <c r="J5" i="2"/>
  <c r="K5" i="2"/>
  <c r="L5" i="2"/>
  <c r="I6" i="2"/>
  <c r="J6" i="2"/>
  <c r="K6" i="2"/>
  <c r="L6" i="2"/>
  <c r="I7" i="2"/>
  <c r="J7" i="2"/>
  <c r="K7" i="2"/>
  <c r="L7" i="2"/>
  <c r="I8" i="2"/>
  <c r="J8" i="2"/>
  <c r="K8" i="2"/>
  <c r="L8" i="2"/>
  <c r="I9" i="2"/>
  <c r="J9" i="2"/>
  <c r="K9" i="2"/>
  <c r="L9" i="2"/>
  <c r="I10" i="2"/>
  <c r="J10" i="2"/>
  <c r="K10" i="2"/>
  <c r="L10" i="2"/>
  <c r="I11" i="2"/>
  <c r="J11" i="2"/>
  <c r="K11" i="2"/>
  <c r="L11" i="2"/>
  <c r="I12" i="2"/>
  <c r="J12" i="2"/>
  <c r="K12" i="2"/>
  <c r="L12" i="2"/>
  <c r="I13" i="2"/>
  <c r="J13" i="2"/>
  <c r="K13" i="2"/>
  <c r="L13" i="2"/>
  <c r="I14" i="2"/>
  <c r="J14" i="2"/>
  <c r="K14" i="2"/>
  <c r="L14" i="2"/>
  <c r="I15" i="2"/>
  <c r="J15" i="2"/>
  <c r="K15" i="2"/>
  <c r="L15" i="2"/>
  <c r="I16" i="2"/>
  <c r="J16" i="2"/>
  <c r="K16" i="2"/>
  <c r="L16" i="2"/>
  <c r="I17" i="2"/>
  <c r="J17" i="2"/>
  <c r="K17" i="2"/>
  <c r="L17" i="2"/>
  <c r="I18" i="2"/>
  <c r="J18" i="2"/>
  <c r="K18" i="2"/>
  <c r="L18" i="2"/>
  <c r="I19" i="2"/>
  <c r="J19" i="2"/>
  <c r="K19" i="2"/>
  <c r="L19" i="2"/>
  <c r="I20" i="2"/>
  <c r="J20" i="2"/>
  <c r="K20" i="2"/>
  <c r="L20" i="2"/>
  <c r="I21" i="2"/>
  <c r="J21" i="2"/>
  <c r="K21" i="2"/>
  <c r="L21" i="2"/>
  <c r="I22" i="2"/>
  <c r="J22" i="2"/>
  <c r="K22" i="2"/>
  <c r="L22" i="2"/>
  <c r="I23" i="2"/>
  <c r="J23" i="2"/>
  <c r="K23" i="2"/>
  <c r="L23" i="2"/>
  <c r="I24" i="2"/>
  <c r="J24" i="2"/>
  <c r="K24" i="2"/>
  <c r="L24" i="2"/>
  <c r="I25" i="2"/>
  <c r="J25" i="2"/>
  <c r="K25" i="2"/>
  <c r="L25" i="2"/>
  <c r="I26" i="2"/>
  <c r="J26" i="2"/>
  <c r="K26" i="2"/>
  <c r="L26" i="2"/>
  <c r="I27" i="2"/>
  <c r="J27" i="2"/>
  <c r="K27" i="2"/>
  <c r="L27" i="2"/>
  <c r="I28" i="2"/>
  <c r="J28" i="2"/>
  <c r="K28" i="2"/>
  <c r="L28" i="2"/>
  <c r="I29" i="2"/>
  <c r="J29" i="2"/>
  <c r="K29" i="2"/>
  <c r="L29" i="2"/>
  <c r="I30" i="2"/>
  <c r="J30" i="2"/>
  <c r="K30" i="2"/>
  <c r="L30" i="2"/>
  <c r="I31" i="2"/>
  <c r="J31" i="2"/>
  <c r="K31" i="2"/>
  <c r="L31" i="2"/>
  <c r="I32" i="2"/>
  <c r="J32" i="2"/>
  <c r="K32" i="2"/>
  <c r="L32" i="2"/>
  <c r="I33" i="2"/>
  <c r="J33" i="2"/>
  <c r="K33" i="2"/>
  <c r="L33" i="2"/>
  <c r="I34" i="2"/>
  <c r="J34" i="2"/>
  <c r="K34" i="2"/>
  <c r="L34" i="2"/>
  <c r="I35" i="2"/>
  <c r="J35" i="2"/>
  <c r="K35" i="2"/>
  <c r="L35" i="2"/>
  <c r="I36" i="2"/>
  <c r="J36" i="2"/>
  <c r="K36" i="2"/>
  <c r="L36" i="2"/>
  <c r="I37" i="2"/>
  <c r="J37" i="2"/>
  <c r="K37" i="2"/>
  <c r="L37" i="2"/>
  <c r="I38" i="2"/>
  <c r="J38" i="2"/>
  <c r="K38" i="2"/>
  <c r="L38" i="2"/>
  <c r="I39" i="2"/>
  <c r="J39" i="2"/>
  <c r="K39" i="2"/>
  <c r="L39" i="2"/>
  <c r="I40" i="2"/>
  <c r="J40" i="2"/>
  <c r="K40" i="2"/>
  <c r="L40" i="2"/>
  <c r="I41" i="2"/>
  <c r="J41" i="2"/>
  <c r="K41" i="2"/>
  <c r="L41" i="2"/>
  <c r="I42" i="2"/>
  <c r="J42" i="2"/>
  <c r="K42" i="2"/>
  <c r="L42" i="2"/>
  <c r="I43" i="2"/>
  <c r="J43" i="2"/>
  <c r="K43" i="2"/>
  <c r="L43" i="2"/>
  <c r="I44" i="2"/>
  <c r="J44" i="2"/>
  <c r="K44" i="2"/>
  <c r="L44" i="2"/>
  <c r="I45" i="2"/>
  <c r="J45" i="2"/>
  <c r="K45" i="2"/>
  <c r="L45" i="2"/>
  <c r="I46" i="2"/>
  <c r="J46" i="2"/>
  <c r="K46" i="2"/>
  <c r="L46" i="2"/>
  <c r="I47" i="2"/>
  <c r="J47" i="2"/>
  <c r="K47" i="2"/>
  <c r="L47" i="2"/>
  <c r="I48" i="2"/>
  <c r="J48" i="2"/>
  <c r="K48" i="2"/>
  <c r="L48" i="2"/>
  <c r="I49" i="2"/>
  <c r="J49" i="2"/>
  <c r="K49" i="2"/>
  <c r="L49" i="2"/>
  <c r="I50" i="2"/>
  <c r="J50" i="2"/>
  <c r="K50" i="2"/>
  <c r="L50" i="2"/>
  <c r="I51" i="2"/>
  <c r="J51" i="2"/>
  <c r="K51" i="2"/>
  <c r="L51" i="2"/>
  <c r="I52" i="2"/>
  <c r="J52" i="2"/>
  <c r="K52" i="2"/>
  <c r="L52" i="2"/>
  <c r="I53" i="2"/>
  <c r="J53" i="2"/>
  <c r="K53" i="2"/>
  <c r="L53" i="2"/>
  <c r="I54" i="2"/>
  <c r="J54" i="2"/>
  <c r="K54" i="2"/>
  <c r="L54" i="2"/>
  <c r="I55" i="2"/>
  <c r="J55" i="2"/>
  <c r="K55" i="2"/>
  <c r="L55" i="2"/>
  <c r="I56" i="2"/>
  <c r="J56" i="2"/>
  <c r="K56" i="2"/>
  <c r="L56" i="2"/>
  <c r="I57" i="2"/>
  <c r="J57" i="2"/>
  <c r="K57" i="2"/>
  <c r="L57" i="2"/>
  <c r="I58" i="2"/>
  <c r="J58" i="2"/>
  <c r="K58" i="2"/>
  <c r="L58" i="2"/>
  <c r="I59" i="2"/>
  <c r="J59" i="2"/>
  <c r="K59" i="2"/>
  <c r="L59" i="2"/>
  <c r="I60" i="2"/>
  <c r="J60" i="2"/>
  <c r="K60" i="2"/>
  <c r="L60" i="2"/>
  <c r="I61" i="2"/>
  <c r="J61" i="2"/>
  <c r="K61" i="2"/>
  <c r="L61" i="2"/>
  <c r="I62" i="2"/>
  <c r="J62" i="2"/>
  <c r="K62" i="2"/>
  <c r="L62" i="2"/>
  <c r="I63" i="2"/>
  <c r="J63" i="2"/>
  <c r="K63" i="2"/>
  <c r="L63" i="2"/>
  <c r="I64" i="2"/>
  <c r="J64" i="2"/>
  <c r="K64" i="2"/>
  <c r="L64" i="2"/>
  <c r="I65" i="2"/>
  <c r="J65" i="2"/>
  <c r="K65" i="2"/>
  <c r="L65" i="2"/>
  <c r="I66" i="2"/>
  <c r="J66" i="2"/>
  <c r="K66" i="2"/>
  <c r="L66" i="2"/>
  <c r="I67" i="2"/>
  <c r="J67" i="2"/>
  <c r="K67" i="2"/>
  <c r="L67" i="2"/>
  <c r="I68" i="2"/>
  <c r="J68" i="2"/>
  <c r="K68" i="2"/>
  <c r="L68" i="2"/>
  <c r="I69" i="2"/>
  <c r="J69" i="2"/>
  <c r="K69" i="2"/>
  <c r="L69" i="2"/>
  <c r="I70" i="2"/>
  <c r="J70" i="2"/>
  <c r="K70" i="2"/>
  <c r="L70" i="2"/>
  <c r="I71" i="2"/>
  <c r="J71" i="2"/>
  <c r="K71" i="2"/>
  <c r="L71" i="2"/>
  <c r="I72" i="2"/>
  <c r="J72" i="2"/>
  <c r="K72" i="2"/>
  <c r="L72" i="2"/>
  <c r="I73" i="2"/>
  <c r="J73" i="2"/>
  <c r="K73" i="2"/>
  <c r="L73" i="2"/>
  <c r="I74" i="2"/>
  <c r="J74" i="2"/>
  <c r="K74" i="2"/>
  <c r="L74" i="2"/>
  <c r="I75" i="2"/>
  <c r="J75" i="2"/>
  <c r="K75" i="2"/>
  <c r="L75" i="2"/>
  <c r="I76" i="2"/>
  <c r="J76" i="2"/>
  <c r="K76" i="2"/>
  <c r="L76" i="2"/>
  <c r="I77" i="2"/>
  <c r="J77" i="2"/>
  <c r="K77" i="2"/>
  <c r="L77" i="2"/>
  <c r="I78" i="2"/>
  <c r="J78" i="2"/>
  <c r="K78" i="2"/>
  <c r="L78" i="2"/>
  <c r="I79" i="2"/>
  <c r="J79" i="2"/>
  <c r="K79" i="2"/>
  <c r="L79" i="2"/>
  <c r="I80" i="2"/>
  <c r="J80" i="2"/>
  <c r="K80" i="2"/>
  <c r="L80" i="2"/>
  <c r="I81" i="2"/>
  <c r="J81" i="2"/>
  <c r="K81" i="2"/>
  <c r="L81" i="2"/>
  <c r="I82" i="2"/>
  <c r="J82" i="2"/>
  <c r="K82" i="2"/>
  <c r="L82" i="2"/>
  <c r="I83" i="2"/>
  <c r="J83" i="2"/>
  <c r="K83" i="2"/>
  <c r="L83" i="2"/>
  <c r="I84" i="2"/>
  <c r="J84" i="2"/>
  <c r="K84" i="2"/>
  <c r="L84" i="2"/>
  <c r="I85" i="2"/>
  <c r="J85" i="2"/>
  <c r="K85" i="2"/>
  <c r="L85" i="2"/>
  <c r="I86" i="2"/>
  <c r="J86" i="2"/>
  <c r="K86" i="2"/>
  <c r="L86" i="2"/>
  <c r="I87" i="2"/>
  <c r="J87" i="2"/>
  <c r="K87" i="2"/>
  <c r="L87" i="2"/>
  <c r="I88" i="2"/>
  <c r="J88" i="2"/>
  <c r="K88" i="2"/>
  <c r="L88" i="2"/>
  <c r="I89" i="2"/>
  <c r="J89" i="2"/>
  <c r="K89" i="2"/>
  <c r="L89" i="2"/>
  <c r="I90" i="2"/>
  <c r="J90" i="2"/>
  <c r="K90" i="2"/>
  <c r="L90" i="2"/>
  <c r="I91" i="2"/>
  <c r="J91" i="2"/>
  <c r="K91" i="2"/>
  <c r="L91" i="2"/>
  <c r="I92" i="2"/>
  <c r="J92" i="2"/>
  <c r="K92" i="2"/>
  <c r="L92" i="2"/>
  <c r="I93" i="2"/>
  <c r="J93" i="2"/>
  <c r="K93" i="2"/>
  <c r="L93" i="2"/>
  <c r="I94" i="2"/>
  <c r="J94" i="2"/>
  <c r="K94" i="2"/>
  <c r="L94" i="2"/>
  <c r="I95" i="2"/>
  <c r="J95" i="2"/>
  <c r="K95" i="2"/>
  <c r="L95" i="2"/>
  <c r="I96" i="2"/>
  <c r="J96" i="2"/>
  <c r="K96" i="2"/>
  <c r="L96" i="2"/>
  <c r="I97" i="2"/>
  <c r="J97" i="2"/>
  <c r="K97" i="2"/>
  <c r="L97" i="2"/>
  <c r="I98" i="2"/>
  <c r="J98" i="2"/>
  <c r="K98" i="2"/>
  <c r="L98" i="2"/>
  <c r="I99" i="2"/>
  <c r="J99" i="2"/>
  <c r="K99" i="2"/>
  <c r="L99" i="2"/>
  <c r="I100" i="2"/>
  <c r="J100" i="2"/>
  <c r="K100" i="2"/>
  <c r="L100" i="2"/>
  <c r="I101" i="2"/>
  <c r="J101" i="2"/>
  <c r="K101" i="2"/>
  <c r="L101" i="2"/>
  <c r="I102" i="2"/>
  <c r="J102" i="2"/>
  <c r="K102" i="2"/>
  <c r="L102" i="2"/>
  <c r="I103" i="2"/>
  <c r="J103" i="2"/>
  <c r="K103" i="2"/>
  <c r="L103" i="2"/>
  <c r="I104" i="2"/>
  <c r="J104" i="2"/>
  <c r="K104" i="2"/>
  <c r="L104" i="2"/>
  <c r="I105" i="2"/>
  <c r="J105" i="2"/>
  <c r="K105" i="2"/>
  <c r="L105" i="2"/>
  <c r="I106" i="2"/>
  <c r="J106" i="2"/>
  <c r="K106" i="2"/>
  <c r="L106" i="2"/>
  <c r="I107" i="2"/>
  <c r="J107" i="2"/>
  <c r="K107" i="2"/>
  <c r="L107" i="2"/>
  <c r="I108" i="2"/>
  <c r="J108" i="2"/>
  <c r="K108" i="2"/>
  <c r="L108" i="2"/>
  <c r="I109" i="2"/>
  <c r="J109" i="2"/>
  <c r="K109" i="2"/>
  <c r="L109" i="2"/>
  <c r="I110" i="2"/>
  <c r="J110" i="2"/>
  <c r="K110" i="2"/>
  <c r="L110" i="2"/>
  <c r="I111" i="2"/>
  <c r="J111" i="2"/>
  <c r="K111" i="2"/>
  <c r="L111" i="2"/>
  <c r="I112" i="2"/>
  <c r="J112" i="2"/>
  <c r="K112" i="2"/>
  <c r="L112" i="2"/>
  <c r="I113" i="2"/>
  <c r="J113" i="2"/>
  <c r="K113" i="2"/>
  <c r="L113" i="2"/>
  <c r="I114" i="2"/>
  <c r="J114" i="2"/>
  <c r="K114" i="2"/>
  <c r="L114" i="2"/>
  <c r="I115" i="2"/>
  <c r="J115" i="2"/>
  <c r="K115" i="2"/>
  <c r="L115" i="2"/>
  <c r="I116" i="2"/>
  <c r="J116" i="2"/>
  <c r="K116" i="2"/>
  <c r="L116" i="2"/>
  <c r="I117" i="2"/>
  <c r="J117" i="2"/>
  <c r="K117" i="2"/>
  <c r="L117" i="2"/>
  <c r="I118" i="2"/>
  <c r="J118" i="2"/>
  <c r="K118" i="2"/>
  <c r="L118" i="2"/>
  <c r="I119" i="2"/>
  <c r="J119" i="2"/>
  <c r="K119" i="2"/>
  <c r="L119" i="2"/>
  <c r="I120" i="2"/>
  <c r="J120" i="2"/>
  <c r="K120" i="2"/>
  <c r="L120" i="2"/>
  <c r="I121" i="2"/>
  <c r="J121" i="2"/>
  <c r="K121" i="2"/>
  <c r="L121" i="2"/>
  <c r="I122" i="2"/>
  <c r="J122" i="2"/>
  <c r="K122" i="2"/>
  <c r="L122" i="2"/>
  <c r="I123" i="2"/>
  <c r="J123" i="2"/>
  <c r="K123" i="2"/>
  <c r="L123" i="2"/>
  <c r="I124" i="2"/>
  <c r="J124" i="2"/>
  <c r="K124" i="2"/>
  <c r="L124" i="2"/>
  <c r="I125" i="2"/>
  <c r="J125" i="2"/>
  <c r="K125" i="2"/>
  <c r="L125" i="2"/>
  <c r="I126" i="2"/>
  <c r="J126" i="2"/>
  <c r="K126" i="2"/>
  <c r="L126" i="2"/>
  <c r="I127" i="2"/>
  <c r="J127" i="2"/>
  <c r="K127" i="2"/>
  <c r="L127" i="2"/>
  <c r="I128" i="2"/>
  <c r="J128" i="2"/>
  <c r="K128" i="2"/>
  <c r="L128" i="2"/>
  <c r="I129" i="2"/>
  <c r="J129" i="2"/>
  <c r="K129" i="2"/>
  <c r="L129" i="2"/>
  <c r="I130" i="2"/>
  <c r="J130" i="2"/>
  <c r="K130" i="2"/>
  <c r="L130" i="2"/>
  <c r="I131" i="2"/>
  <c r="J131" i="2"/>
  <c r="K131" i="2"/>
  <c r="L131" i="2"/>
  <c r="I132" i="2"/>
  <c r="J132" i="2"/>
  <c r="K132" i="2"/>
  <c r="L132" i="2"/>
  <c r="I133" i="2"/>
  <c r="J133" i="2"/>
  <c r="K133" i="2"/>
  <c r="L133" i="2"/>
  <c r="I134" i="2"/>
  <c r="J134" i="2"/>
  <c r="K134" i="2"/>
  <c r="L134" i="2"/>
  <c r="I135" i="2"/>
  <c r="J135" i="2"/>
  <c r="K135" i="2"/>
  <c r="L135" i="2"/>
  <c r="I136" i="2"/>
  <c r="J136" i="2"/>
  <c r="K136" i="2"/>
  <c r="L136" i="2"/>
  <c r="I137" i="2"/>
  <c r="J137" i="2"/>
  <c r="K137" i="2"/>
  <c r="L137" i="2"/>
  <c r="I138" i="2"/>
  <c r="J138" i="2"/>
  <c r="K138" i="2"/>
  <c r="L138" i="2"/>
  <c r="I139" i="2"/>
  <c r="J139" i="2"/>
  <c r="K139" i="2"/>
  <c r="L139" i="2"/>
  <c r="I140" i="2"/>
  <c r="J140" i="2"/>
  <c r="K140" i="2"/>
  <c r="L140" i="2"/>
  <c r="I141" i="2"/>
  <c r="J141" i="2"/>
  <c r="K141" i="2"/>
  <c r="L141" i="2"/>
  <c r="I142" i="2"/>
  <c r="J142" i="2"/>
  <c r="K142" i="2"/>
  <c r="L142" i="2"/>
  <c r="I143" i="2"/>
  <c r="J143" i="2"/>
  <c r="K143" i="2"/>
  <c r="L143" i="2"/>
  <c r="I144" i="2"/>
  <c r="J144" i="2"/>
  <c r="K144" i="2"/>
  <c r="L144" i="2"/>
  <c r="I145" i="2"/>
  <c r="J145" i="2"/>
  <c r="K145" i="2"/>
  <c r="L145" i="2"/>
  <c r="I146" i="2"/>
  <c r="J146" i="2"/>
  <c r="K146" i="2"/>
  <c r="L146" i="2"/>
  <c r="I147" i="2"/>
  <c r="J147" i="2"/>
  <c r="K147" i="2"/>
  <c r="L147" i="2"/>
  <c r="I148" i="2"/>
  <c r="J148" i="2"/>
  <c r="K148" i="2"/>
  <c r="L148" i="2"/>
  <c r="I149" i="2"/>
  <c r="J149" i="2"/>
  <c r="K149" i="2"/>
  <c r="L149" i="2"/>
  <c r="I150" i="2"/>
  <c r="J150" i="2"/>
  <c r="K150" i="2"/>
  <c r="L150" i="2"/>
  <c r="I151" i="2"/>
  <c r="J151" i="2"/>
  <c r="K151" i="2"/>
  <c r="L151" i="2"/>
  <c r="I152" i="2"/>
  <c r="J152" i="2"/>
  <c r="K152" i="2"/>
  <c r="L152" i="2"/>
  <c r="I153" i="2"/>
  <c r="J153" i="2"/>
  <c r="K153" i="2"/>
  <c r="L153" i="2"/>
  <c r="I154" i="2"/>
  <c r="J154" i="2"/>
  <c r="K154" i="2"/>
  <c r="L154" i="2"/>
  <c r="I155" i="2"/>
  <c r="J155" i="2"/>
  <c r="K155" i="2"/>
  <c r="L155" i="2"/>
  <c r="I156" i="2"/>
  <c r="J156" i="2"/>
  <c r="K156" i="2"/>
  <c r="L156" i="2"/>
  <c r="I157" i="2"/>
  <c r="J157" i="2"/>
  <c r="K157" i="2"/>
  <c r="L157" i="2"/>
  <c r="I158" i="2"/>
  <c r="J158" i="2"/>
  <c r="K158" i="2"/>
  <c r="L158" i="2"/>
  <c r="I159" i="2"/>
  <c r="J159" i="2"/>
  <c r="K159" i="2"/>
  <c r="L159" i="2"/>
  <c r="I160" i="2"/>
  <c r="J160" i="2"/>
  <c r="K160" i="2"/>
  <c r="L160" i="2"/>
  <c r="I161" i="2"/>
  <c r="J161" i="2"/>
  <c r="K161" i="2"/>
  <c r="L161" i="2"/>
  <c r="I162" i="2"/>
  <c r="J162" i="2"/>
  <c r="K162" i="2"/>
  <c r="L162" i="2"/>
  <c r="I163" i="2"/>
  <c r="J163" i="2"/>
  <c r="K163" i="2"/>
  <c r="L163" i="2"/>
  <c r="I164" i="2"/>
  <c r="J164" i="2"/>
  <c r="K164" i="2"/>
  <c r="L164" i="2"/>
  <c r="I165" i="2"/>
  <c r="J165" i="2"/>
  <c r="K165" i="2"/>
  <c r="L165" i="2"/>
  <c r="I166" i="2"/>
  <c r="J166" i="2"/>
  <c r="K166" i="2"/>
  <c r="L166" i="2"/>
  <c r="I167" i="2"/>
  <c r="J167" i="2"/>
  <c r="K167" i="2"/>
  <c r="L167" i="2"/>
  <c r="I168" i="2"/>
  <c r="J168" i="2"/>
  <c r="K168" i="2"/>
  <c r="L168" i="2"/>
  <c r="I169" i="2"/>
  <c r="J169" i="2"/>
  <c r="K169" i="2"/>
  <c r="L169" i="2"/>
  <c r="I170" i="2"/>
  <c r="J170" i="2"/>
  <c r="K170" i="2"/>
  <c r="L170" i="2"/>
  <c r="I171" i="2"/>
  <c r="J171" i="2"/>
  <c r="K171" i="2"/>
  <c r="L171" i="2"/>
  <c r="I172" i="2"/>
  <c r="J172" i="2"/>
  <c r="K172" i="2"/>
  <c r="L172" i="2"/>
  <c r="I173" i="2"/>
  <c r="J173" i="2"/>
  <c r="K173" i="2"/>
  <c r="L173" i="2"/>
  <c r="I174" i="2"/>
  <c r="J174" i="2"/>
  <c r="K174" i="2"/>
  <c r="L174" i="2"/>
  <c r="I175" i="2"/>
  <c r="J175" i="2"/>
  <c r="K175" i="2"/>
  <c r="L175" i="2"/>
  <c r="I176" i="2"/>
  <c r="J176" i="2"/>
  <c r="K176" i="2"/>
  <c r="L176" i="2"/>
  <c r="I177" i="2"/>
  <c r="J177" i="2"/>
  <c r="K177" i="2"/>
  <c r="L177" i="2"/>
  <c r="I178" i="2"/>
  <c r="J178" i="2"/>
  <c r="K178" i="2"/>
  <c r="L178" i="2"/>
  <c r="I179" i="2"/>
  <c r="J179" i="2"/>
  <c r="K179" i="2"/>
  <c r="L179" i="2"/>
  <c r="I180" i="2"/>
  <c r="J180" i="2"/>
  <c r="K180" i="2"/>
  <c r="L180" i="2"/>
  <c r="I181" i="2"/>
  <c r="J181" i="2"/>
  <c r="K181" i="2"/>
  <c r="L181" i="2"/>
  <c r="I182" i="2"/>
  <c r="J182" i="2"/>
  <c r="K182" i="2"/>
  <c r="L182" i="2"/>
  <c r="I183" i="2"/>
  <c r="J183" i="2"/>
  <c r="K183" i="2"/>
  <c r="L183" i="2"/>
  <c r="I184" i="2"/>
  <c r="J184" i="2"/>
  <c r="K184" i="2"/>
  <c r="L184" i="2"/>
  <c r="I185" i="2"/>
  <c r="J185" i="2"/>
  <c r="K185" i="2"/>
  <c r="L185" i="2"/>
  <c r="I186" i="2"/>
  <c r="J186" i="2"/>
  <c r="K186" i="2"/>
  <c r="L186" i="2"/>
  <c r="I187" i="2"/>
  <c r="J187" i="2"/>
  <c r="K187" i="2"/>
  <c r="L187" i="2"/>
  <c r="I188" i="2"/>
  <c r="J188" i="2"/>
  <c r="K188" i="2"/>
  <c r="L188" i="2"/>
  <c r="I189" i="2"/>
  <c r="J189" i="2"/>
  <c r="K189" i="2"/>
  <c r="L189" i="2"/>
  <c r="I190" i="2"/>
  <c r="J190" i="2"/>
  <c r="K190" i="2"/>
  <c r="L190" i="2"/>
  <c r="I191" i="2"/>
  <c r="J191" i="2"/>
  <c r="K191" i="2"/>
  <c r="L191" i="2"/>
  <c r="I192" i="2"/>
  <c r="J192" i="2"/>
  <c r="K192" i="2"/>
  <c r="L192" i="2"/>
  <c r="I193" i="2"/>
  <c r="J193" i="2"/>
  <c r="K193" i="2"/>
  <c r="L193" i="2"/>
  <c r="I194" i="2"/>
  <c r="J194" i="2"/>
  <c r="K194" i="2"/>
  <c r="L194" i="2"/>
  <c r="I195" i="2"/>
  <c r="J195" i="2"/>
  <c r="K195" i="2"/>
  <c r="L195" i="2"/>
  <c r="I196" i="2"/>
  <c r="J196" i="2"/>
  <c r="K196" i="2"/>
  <c r="L196" i="2"/>
  <c r="I197" i="2"/>
  <c r="J197" i="2"/>
  <c r="K197" i="2"/>
  <c r="L197" i="2"/>
  <c r="I198" i="2"/>
  <c r="J198" i="2"/>
  <c r="K198" i="2"/>
  <c r="L198" i="2"/>
  <c r="I199" i="2"/>
  <c r="J199" i="2"/>
  <c r="K199" i="2"/>
  <c r="L199" i="2"/>
  <c r="I200" i="2"/>
  <c r="J200" i="2"/>
  <c r="K200" i="2"/>
  <c r="L200" i="2"/>
  <c r="I201" i="2"/>
  <c r="J201" i="2"/>
  <c r="K201" i="2"/>
  <c r="L201" i="2"/>
  <c r="I202" i="2"/>
  <c r="J202" i="2"/>
  <c r="K202" i="2"/>
  <c r="L202" i="2"/>
  <c r="I203" i="2"/>
  <c r="J203" i="2"/>
  <c r="K203" i="2"/>
  <c r="L203" i="2"/>
  <c r="I204" i="2"/>
  <c r="J204" i="2"/>
  <c r="K204" i="2"/>
  <c r="L204" i="2"/>
  <c r="I205" i="2"/>
  <c r="J205" i="2"/>
  <c r="K205" i="2"/>
  <c r="L205" i="2"/>
  <c r="I206" i="2"/>
  <c r="J206" i="2"/>
  <c r="K206" i="2"/>
  <c r="L206" i="2"/>
  <c r="I207" i="2"/>
  <c r="J207" i="2"/>
  <c r="K207" i="2"/>
  <c r="L207" i="2"/>
  <c r="I208" i="2"/>
  <c r="J208" i="2"/>
  <c r="K208" i="2"/>
  <c r="L208" i="2"/>
  <c r="I209" i="2"/>
  <c r="J209" i="2"/>
  <c r="K209" i="2"/>
  <c r="L209" i="2"/>
  <c r="I210" i="2"/>
  <c r="J210" i="2"/>
  <c r="K210" i="2"/>
  <c r="L210" i="2"/>
  <c r="I211" i="2"/>
  <c r="J211" i="2"/>
  <c r="K211" i="2"/>
  <c r="L211" i="2"/>
  <c r="I212" i="2"/>
  <c r="J212" i="2"/>
  <c r="K212" i="2"/>
  <c r="L212" i="2"/>
  <c r="I213" i="2"/>
  <c r="J213" i="2"/>
  <c r="K213" i="2"/>
  <c r="L213" i="2"/>
  <c r="I214" i="2"/>
  <c r="J214" i="2"/>
  <c r="K214" i="2"/>
  <c r="L214" i="2"/>
  <c r="I215" i="2"/>
  <c r="J215" i="2"/>
  <c r="K215" i="2"/>
  <c r="L215" i="2"/>
  <c r="I216" i="2"/>
  <c r="J216" i="2"/>
  <c r="K216" i="2"/>
  <c r="L216" i="2"/>
  <c r="I217" i="2"/>
  <c r="J217" i="2"/>
  <c r="K217" i="2"/>
  <c r="L217" i="2"/>
  <c r="I218" i="2"/>
  <c r="J218" i="2"/>
  <c r="K218" i="2"/>
  <c r="L218" i="2"/>
  <c r="I219" i="2"/>
  <c r="J219" i="2"/>
  <c r="K219" i="2"/>
  <c r="L219" i="2"/>
  <c r="I220" i="2"/>
  <c r="J220" i="2"/>
  <c r="K220" i="2"/>
  <c r="L220" i="2"/>
  <c r="I221" i="2"/>
  <c r="J221" i="2"/>
  <c r="K221" i="2"/>
  <c r="L221" i="2"/>
  <c r="I222" i="2"/>
  <c r="J222" i="2"/>
  <c r="K222" i="2"/>
  <c r="L222" i="2"/>
  <c r="I223" i="2"/>
  <c r="J223" i="2"/>
  <c r="K223" i="2"/>
  <c r="L223" i="2"/>
  <c r="I224" i="2"/>
  <c r="J224" i="2"/>
  <c r="K224" i="2"/>
  <c r="L224" i="2"/>
  <c r="I225" i="2"/>
  <c r="J225" i="2"/>
  <c r="K225" i="2"/>
  <c r="L225" i="2"/>
  <c r="I226" i="2"/>
  <c r="J226" i="2"/>
  <c r="K226" i="2"/>
  <c r="L226" i="2"/>
  <c r="I227" i="2"/>
  <c r="J227" i="2"/>
  <c r="K227" i="2"/>
  <c r="L227" i="2"/>
  <c r="I228" i="2"/>
  <c r="J228" i="2"/>
  <c r="K228" i="2"/>
  <c r="L228" i="2"/>
  <c r="I229" i="2"/>
  <c r="J229" i="2"/>
  <c r="K229" i="2"/>
  <c r="L229" i="2"/>
  <c r="I230" i="2"/>
  <c r="J230" i="2"/>
  <c r="K230" i="2"/>
  <c r="L230" i="2"/>
  <c r="I231" i="2"/>
  <c r="J231" i="2"/>
  <c r="K231" i="2"/>
  <c r="L231" i="2"/>
  <c r="I232" i="2"/>
  <c r="J232" i="2"/>
  <c r="K232" i="2"/>
  <c r="L232" i="2"/>
  <c r="I233" i="2"/>
  <c r="J233" i="2"/>
  <c r="K233" i="2"/>
  <c r="L233" i="2"/>
  <c r="I234" i="2"/>
  <c r="J234" i="2"/>
  <c r="K234" i="2"/>
  <c r="L234" i="2"/>
  <c r="I235" i="2"/>
  <c r="J235" i="2"/>
  <c r="K235" i="2"/>
  <c r="L235" i="2"/>
  <c r="I236" i="2"/>
  <c r="J236" i="2"/>
  <c r="K236" i="2"/>
  <c r="L236" i="2"/>
  <c r="I237" i="2"/>
  <c r="J237" i="2"/>
  <c r="K237" i="2"/>
  <c r="L237" i="2"/>
  <c r="I238" i="2"/>
  <c r="J238" i="2"/>
  <c r="K238" i="2"/>
  <c r="L238" i="2"/>
  <c r="I239" i="2"/>
  <c r="J239" i="2"/>
  <c r="K239" i="2"/>
  <c r="L239" i="2"/>
  <c r="I240" i="2"/>
  <c r="J240" i="2"/>
  <c r="K240" i="2"/>
  <c r="L240" i="2"/>
  <c r="I241" i="2"/>
  <c r="J241" i="2"/>
  <c r="K241" i="2"/>
  <c r="L241" i="2"/>
  <c r="I242" i="2"/>
  <c r="J242" i="2"/>
  <c r="K242" i="2"/>
  <c r="L242" i="2"/>
  <c r="I243" i="2"/>
  <c r="J243" i="2"/>
  <c r="K243" i="2"/>
  <c r="L243" i="2"/>
  <c r="I244" i="2"/>
  <c r="J244" i="2"/>
  <c r="K244" i="2"/>
  <c r="L244" i="2"/>
  <c r="I245" i="2"/>
  <c r="J245" i="2"/>
  <c r="K245" i="2"/>
  <c r="L245" i="2"/>
  <c r="I246" i="2"/>
  <c r="J246" i="2"/>
  <c r="K246" i="2"/>
  <c r="L246" i="2"/>
  <c r="I247" i="2"/>
  <c r="J247" i="2"/>
  <c r="K247" i="2"/>
  <c r="L247" i="2"/>
  <c r="I248" i="2"/>
  <c r="J248" i="2"/>
  <c r="K248" i="2"/>
  <c r="L248" i="2"/>
  <c r="I249" i="2"/>
  <c r="J249" i="2"/>
  <c r="K249" i="2"/>
  <c r="L249" i="2"/>
  <c r="I250" i="2"/>
  <c r="J250" i="2"/>
  <c r="K250" i="2"/>
  <c r="L250" i="2"/>
  <c r="I251" i="2"/>
  <c r="J251" i="2"/>
  <c r="K251" i="2"/>
  <c r="L251" i="2"/>
  <c r="I252" i="2"/>
  <c r="J252" i="2"/>
  <c r="K252" i="2"/>
  <c r="L252" i="2"/>
  <c r="I253" i="2"/>
  <c r="J253" i="2"/>
  <c r="K253" i="2"/>
  <c r="L253" i="2"/>
  <c r="I254" i="2"/>
  <c r="J254" i="2"/>
  <c r="K254" i="2"/>
  <c r="L254" i="2"/>
  <c r="I255" i="2"/>
  <c r="J255" i="2"/>
  <c r="K255" i="2"/>
  <c r="L255" i="2"/>
  <c r="I256" i="2"/>
  <c r="J256" i="2"/>
  <c r="K256" i="2"/>
  <c r="L256" i="2"/>
  <c r="I257" i="2"/>
  <c r="J257" i="2"/>
  <c r="K257" i="2"/>
  <c r="L257" i="2"/>
  <c r="I258" i="2"/>
  <c r="J258" i="2"/>
  <c r="K258" i="2"/>
  <c r="L258" i="2"/>
  <c r="I259" i="2"/>
  <c r="J259" i="2"/>
  <c r="K259" i="2"/>
  <c r="L259" i="2"/>
  <c r="I260" i="2"/>
  <c r="J260" i="2"/>
  <c r="K260" i="2"/>
  <c r="L260" i="2"/>
  <c r="I261" i="2"/>
  <c r="J261" i="2"/>
  <c r="K261" i="2"/>
  <c r="L261" i="2"/>
  <c r="I262" i="2"/>
  <c r="J262" i="2"/>
  <c r="K262" i="2"/>
  <c r="L262" i="2"/>
  <c r="I263" i="2"/>
  <c r="J263" i="2"/>
  <c r="K263" i="2"/>
  <c r="L263" i="2"/>
  <c r="I264" i="2"/>
  <c r="J264" i="2"/>
  <c r="K264" i="2"/>
  <c r="L264" i="2"/>
  <c r="I265" i="2"/>
  <c r="J265" i="2"/>
  <c r="K265" i="2"/>
  <c r="L265" i="2"/>
  <c r="I266" i="2"/>
  <c r="J266" i="2"/>
  <c r="K266" i="2"/>
  <c r="L266" i="2"/>
  <c r="I267" i="2"/>
  <c r="J267" i="2"/>
  <c r="K267" i="2"/>
  <c r="L267" i="2"/>
  <c r="I268" i="2"/>
  <c r="J268" i="2"/>
  <c r="K268" i="2"/>
  <c r="L268" i="2"/>
  <c r="I269" i="2"/>
  <c r="J269" i="2"/>
  <c r="K269" i="2"/>
  <c r="L269" i="2"/>
  <c r="I270" i="2"/>
  <c r="J270" i="2"/>
  <c r="K270" i="2"/>
  <c r="L270" i="2"/>
  <c r="I271" i="2"/>
  <c r="J271" i="2"/>
  <c r="K271" i="2"/>
  <c r="L271" i="2"/>
  <c r="I272" i="2"/>
  <c r="J272" i="2"/>
  <c r="K272" i="2"/>
  <c r="L272" i="2"/>
  <c r="I273" i="2"/>
  <c r="J273" i="2"/>
  <c r="K273" i="2"/>
  <c r="L273" i="2"/>
  <c r="I274" i="2"/>
  <c r="J274" i="2"/>
  <c r="K274" i="2"/>
  <c r="L274" i="2"/>
  <c r="I275" i="2"/>
  <c r="J275" i="2"/>
  <c r="K275" i="2"/>
  <c r="L275" i="2"/>
  <c r="I276" i="2"/>
  <c r="J276" i="2"/>
  <c r="K276" i="2"/>
  <c r="L276" i="2"/>
  <c r="I277" i="2"/>
  <c r="J277" i="2"/>
  <c r="K277" i="2"/>
  <c r="L277" i="2"/>
  <c r="I278" i="2"/>
  <c r="J278" i="2"/>
  <c r="K278" i="2"/>
  <c r="L278" i="2"/>
  <c r="I279" i="2"/>
  <c r="J279" i="2"/>
  <c r="K279" i="2"/>
  <c r="L279" i="2"/>
  <c r="I280" i="2"/>
  <c r="J280" i="2"/>
  <c r="K280" i="2"/>
  <c r="L280" i="2"/>
  <c r="I281" i="2"/>
  <c r="J281" i="2"/>
  <c r="K281" i="2"/>
  <c r="L281" i="2"/>
  <c r="I282" i="2"/>
  <c r="J282" i="2"/>
  <c r="K282" i="2"/>
  <c r="L282" i="2"/>
  <c r="I283" i="2"/>
  <c r="J283" i="2"/>
  <c r="K283" i="2"/>
  <c r="L283" i="2"/>
  <c r="I284" i="2"/>
  <c r="J284" i="2"/>
  <c r="K284" i="2"/>
  <c r="L284" i="2"/>
  <c r="I285" i="2"/>
  <c r="J285" i="2"/>
  <c r="K285" i="2"/>
  <c r="L285" i="2"/>
  <c r="I286" i="2"/>
  <c r="J286" i="2"/>
  <c r="K286" i="2"/>
  <c r="L286" i="2"/>
  <c r="I287" i="2"/>
  <c r="J287" i="2"/>
  <c r="K287" i="2"/>
  <c r="L287" i="2"/>
  <c r="I288" i="2"/>
  <c r="J288" i="2"/>
  <c r="K288" i="2"/>
  <c r="L288" i="2"/>
  <c r="I289" i="2"/>
  <c r="J289" i="2"/>
  <c r="K289" i="2"/>
  <c r="L289" i="2"/>
  <c r="I290" i="2"/>
  <c r="J290" i="2"/>
  <c r="K290" i="2"/>
  <c r="L290" i="2"/>
  <c r="I291" i="2"/>
  <c r="J291" i="2"/>
  <c r="K291" i="2"/>
  <c r="L291" i="2"/>
  <c r="I292" i="2"/>
  <c r="J292" i="2"/>
  <c r="K292" i="2"/>
  <c r="L292" i="2"/>
  <c r="I293" i="2"/>
  <c r="J293" i="2"/>
  <c r="K293" i="2"/>
  <c r="L293" i="2"/>
  <c r="I294" i="2"/>
  <c r="J294" i="2"/>
  <c r="K294" i="2"/>
  <c r="L294" i="2"/>
  <c r="I295" i="2"/>
  <c r="J295" i="2"/>
  <c r="K295" i="2"/>
  <c r="L295" i="2"/>
  <c r="I296" i="2"/>
  <c r="J296" i="2"/>
  <c r="K296" i="2"/>
  <c r="L296" i="2"/>
  <c r="I297" i="2"/>
  <c r="J297" i="2"/>
  <c r="K297" i="2"/>
  <c r="L297" i="2"/>
  <c r="I298" i="2"/>
  <c r="J298" i="2"/>
  <c r="K298" i="2"/>
  <c r="L298" i="2"/>
  <c r="I299" i="2"/>
  <c r="J299" i="2"/>
  <c r="K299" i="2"/>
  <c r="L299" i="2"/>
  <c r="I300" i="2"/>
  <c r="J300" i="2"/>
  <c r="K300" i="2"/>
  <c r="L300" i="2"/>
  <c r="I301" i="2"/>
  <c r="J301" i="2"/>
  <c r="K301" i="2"/>
  <c r="L301" i="2"/>
  <c r="I302" i="2"/>
  <c r="J302" i="2"/>
  <c r="K302" i="2"/>
  <c r="L302" i="2"/>
  <c r="I303" i="2"/>
  <c r="J303" i="2"/>
  <c r="K303" i="2"/>
  <c r="L303" i="2"/>
  <c r="I304" i="2"/>
  <c r="J304" i="2"/>
  <c r="K304" i="2"/>
  <c r="L304" i="2"/>
  <c r="I305" i="2"/>
  <c r="J305" i="2"/>
  <c r="K305" i="2"/>
  <c r="L305" i="2"/>
  <c r="I306" i="2"/>
  <c r="J306" i="2"/>
  <c r="K306" i="2"/>
  <c r="L306" i="2"/>
  <c r="I307" i="2"/>
  <c r="J307" i="2"/>
  <c r="K307" i="2"/>
  <c r="L307" i="2"/>
  <c r="I308" i="2"/>
  <c r="J308" i="2"/>
  <c r="K308" i="2"/>
  <c r="L308" i="2"/>
  <c r="I309" i="2"/>
  <c r="J309" i="2"/>
  <c r="K309" i="2"/>
  <c r="L309" i="2"/>
  <c r="I310" i="2"/>
  <c r="J310" i="2"/>
  <c r="K310" i="2"/>
  <c r="L310" i="2"/>
  <c r="I311" i="2"/>
  <c r="J311" i="2"/>
  <c r="K311" i="2"/>
  <c r="L311" i="2"/>
  <c r="I312" i="2"/>
  <c r="J312" i="2"/>
  <c r="K312" i="2"/>
  <c r="L312" i="2"/>
  <c r="I313" i="2"/>
  <c r="J313" i="2"/>
  <c r="K313" i="2"/>
  <c r="L313" i="2"/>
  <c r="I314" i="2"/>
  <c r="J314" i="2"/>
  <c r="K314" i="2"/>
  <c r="L314" i="2"/>
  <c r="I315" i="2"/>
  <c r="J315" i="2"/>
  <c r="K315" i="2"/>
  <c r="L315" i="2"/>
  <c r="I316" i="2"/>
  <c r="J316" i="2"/>
  <c r="K316" i="2"/>
  <c r="L316" i="2"/>
  <c r="I317" i="2"/>
  <c r="J317" i="2"/>
  <c r="K317" i="2"/>
  <c r="L317" i="2"/>
  <c r="I318" i="2"/>
  <c r="J318" i="2"/>
  <c r="K318" i="2"/>
  <c r="L318" i="2"/>
  <c r="I319" i="2"/>
  <c r="J319" i="2"/>
  <c r="K319" i="2"/>
  <c r="L319" i="2"/>
  <c r="I320" i="2"/>
  <c r="J320" i="2"/>
  <c r="K320" i="2"/>
  <c r="L320" i="2"/>
  <c r="I321" i="2"/>
  <c r="J321" i="2"/>
  <c r="K321" i="2"/>
  <c r="L321" i="2"/>
  <c r="I322" i="2"/>
  <c r="J322" i="2"/>
  <c r="K322" i="2"/>
  <c r="L322" i="2"/>
  <c r="I323" i="2"/>
  <c r="J323" i="2"/>
  <c r="K323" i="2"/>
  <c r="L323" i="2"/>
  <c r="I324" i="2"/>
  <c r="J324" i="2"/>
  <c r="K324" i="2"/>
  <c r="L324" i="2"/>
  <c r="I325" i="2"/>
  <c r="J325" i="2"/>
  <c r="K325" i="2"/>
  <c r="L325" i="2"/>
  <c r="I326" i="2"/>
  <c r="J326" i="2"/>
  <c r="K326" i="2"/>
  <c r="L326" i="2"/>
  <c r="I327" i="2"/>
  <c r="J327" i="2"/>
  <c r="K327" i="2"/>
  <c r="L327" i="2"/>
  <c r="I328" i="2"/>
  <c r="J328" i="2"/>
  <c r="K328" i="2"/>
  <c r="L328" i="2"/>
  <c r="I329" i="2"/>
  <c r="J329" i="2"/>
  <c r="K329" i="2"/>
  <c r="L329" i="2"/>
  <c r="I330" i="2"/>
  <c r="J330" i="2"/>
  <c r="K330" i="2"/>
  <c r="L330" i="2"/>
  <c r="I331" i="2"/>
  <c r="J331" i="2"/>
  <c r="K331" i="2"/>
  <c r="L331" i="2"/>
  <c r="I332" i="2"/>
  <c r="J332" i="2"/>
  <c r="K332" i="2"/>
  <c r="L332" i="2"/>
  <c r="I333" i="2"/>
  <c r="J333" i="2"/>
  <c r="K333" i="2"/>
  <c r="L333" i="2"/>
  <c r="I334" i="2"/>
  <c r="J334" i="2"/>
  <c r="K334" i="2"/>
  <c r="L334" i="2"/>
  <c r="I335" i="2"/>
  <c r="J335" i="2"/>
  <c r="K335" i="2"/>
  <c r="L335" i="2"/>
  <c r="I336" i="2"/>
  <c r="J336" i="2"/>
  <c r="K336" i="2"/>
  <c r="L336" i="2"/>
  <c r="I337" i="2"/>
  <c r="J337" i="2"/>
  <c r="K337" i="2"/>
  <c r="L337" i="2"/>
  <c r="I338" i="2"/>
  <c r="J338" i="2"/>
  <c r="K338" i="2"/>
  <c r="L338" i="2"/>
  <c r="I339" i="2"/>
  <c r="J339" i="2"/>
  <c r="K339" i="2"/>
  <c r="L339" i="2"/>
  <c r="I340" i="2"/>
  <c r="J340" i="2"/>
  <c r="K340" i="2"/>
  <c r="L340" i="2"/>
  <c r="I341" i="2"/>
  <c r="J341" i="2"/>
  <c r="K341" i="2"/>
  <c r="L341" i="2"/>
  <c r="I342" i="2"/>
  <c r="J342" i="2"/>
  <c r="K342" i="2"/>
  <c r="L342" i="2"/>
  <c r="I343" i="2"/>
  <c r="J343" i="2"/>
  <c r="K343" i="2"/>
  <c r="L343" i="2"/>
  <c r="I344" i="2"/>
  <c r="J344" i="2"/>
  <c r="K344" i="2"/>
  <c r="L344" i="2"/>
  <c r="I345" i="2"/>
  <c r="J345" i="2"/>
  <c r="K345" i="2"/>
  <c r="L345" i="2"/>
  <c r="I346" i="2"/>
  <c r="J346" i="2"/>
  <c r="K346" i="2"/>
  <c r="L346" i="2"/>
  <c r="I347" i="2"/>
  <c r="J347" i="2"/>
  <c r="K347" i="2"/>
  <c r="L347" i="2"/>
  <c r="I348" i="2"/>
  <c r="J348" i="2"/>
  <c r="K348" i="2"/>
  <c r="L348" i="2"/>
  <c r="I349" i="2"/>
  <c r="J349" i="2"/>
  <c r="K349" i="2"/>
  <c r="L349" i="2"/>
  <c r="I350" i="2"/>
  <c r="J350" i="2"/>
  <c r="K350" i="2"/>
  <c r="L350" i="2"/>
  <c r="I351" i="2"/>
  <c r="J351" i="2"/>
  <c r="K351" i="2"/>
  <c r="L351" i="2"/>
  <c r="I352" i="2"/>
  <c r="J352" i="2"/>
  <c r="K352" i="2"/>
  <c r="L352" i="2"/>
  <c r="I353" i="2"/>
  <c r="J353" i="2"/>
  <c r="K353" i="2"/>
  <c r="L353" i="2"/>
  <c r="I354" i="2"/>
  <c r="J354" i="2"/>
  <c r="K354" i="2"/>
  <c r="L354" i="2"/>
  <c r="I355" i="2"/>
  <c r="J355" i="2"/>
  <c r="K355" i="2"/>
  <c r="L355" i="2"/>
  <c r="I356" i="2"/>
  <c r="J356" i="2"/>
  <c r="K356" i="2"/>
  <c r="L356" i="2"/>
  <c r="I357" i="2"/>
  <c r="J357" i="2"/>
  <c r="K357" i="2"/>
  <c r="L357" i="2"/>
  <c r="I358" i="2"/>
  <c r="J358" i="2"/>
  <c r="K358" i="2"/>
  <c r="L358" i="2"/>
  <c r="I359" i="2"/>
  <c r="J359" i="2"/>
  <c r="K359" i="2"/>
  <c r="L359" i="2"/>
  <c r="I360" i="2"/>
  <c r="J360" i="2"/>
  <c r="K360" i="2"/>
  <c r="L360" i="2"/>
  <c r="I361" i="2"/>
  <c r="J361" i="2"/>
  <c r="K361" i="2"/>
  <c r="L361" i="2"/>
  <c r="I362" i="2"/>
  <c r="J362" i="2"/>
  <c r="K362" i="2"/>
  <c r="L362" i="2"/>
  <c r="I363" i="2"/>
  <c r="J363" i="2"/>
  <c r="K363" i="2"/>
  <c r="L363" i="2"/>
  <c r="I364" i="2"/>
  <c r="J364" i="2"/>
  <c r="K364" i="2"/>
  <c r="L364" i="2"/>
  <c r="I365" i="2"/>
  <c r="J365" i="2"/>
  <c r="K365" i="2"/>
  <c r="L365" i="2"/>
  <c r="I366" i="2"/>
  <c r="J366" i="2"/>
  <c r="K366" i="2"/>
  <c r="L366" i="2"/>
  <c r="I367" i="2"/>
  <c r="J367" i="2"/>
  <c r="K367" i="2"/>
  <c r="L367" i="2"/>
  <c r="I368" i="2"/>
  <c r="J368" i="2"/>
  <c r="K368" i="2"/>
  <c r="L368" i="2"/>
  <c r="I369" i="2"/>
  <c r="J369" i="2"/>
  <c r="K369" i="2"/>
  <c r="L369" i="2"/>
  <c r="I370" i="2"/>
  <c r="J370" i="2"/>
  <c r="K370" i="2"/>
  <c r="L370" i="2"/>
  <c r="I371" i="2"/>
  <c r="J371" i="2"/>
  <c r="K371" i="2"/>
  <c r="L371" i="2"/>
  <c r="I372" i="2"/>
  <c r="J372" i="2"/>
  <c r="K372" i="2"/>
  <c r="L372" i="2"/>
  <c r="I373" i="2"/>
  <c r="J373" i="2"/>
  <c r="K373" i="2"/>
  <c r="L373" i="2"/>
  <c r="I374" i="2"/>
  <c r="J374" i="2"/>
  <c r="K374" i="2"/>
  <c r="L374" i="2"/>
  <c r="I375" i="2"/>
  <c r="J375" i="2"/>
  <c r="K375" i="2"/>
  <c r="L375" i="2"/>
  <c r="I376" i="2"/>
  <c r="J376" i="2"/>
  <c r="K376" i="2"/>
  <c r="L376" i="2"/>
  <c r="I377" i="2"/>
  <c r="J377" i="2"/>
  <c r="K377" i="2"/>
  <c r="L377" i="2"/>
  <c r="I378" i="2"/>
  <c r="J378" i="2"/>
  <c r="K378" i="2"/>
  <c r="L378" i="2"/>
  <c r="I379" i="2"/>
  <c r="J379" i="2"/>
  <c r="K379" i="2"/>
  <c r="L379" i="2"/>
  <c r="I380" i="2"/>
  <c r="J380" i="2"/>
  <c r="K380" i="2"/>
  <c r="L380" i="2"/>
  <c r="I381" i="2"/>
  <c r="J381" i="2"/>
  <c r="K381" i="2"/>
  <c r="L381" i="2"/>
  <c r="I382" i="2"/>
  <c r="J382" i="2"/>
  <c r="K382" i="2"/>
  <c r="L382" i="2"/>
  <c r="I383" i="2"/>
  <c r="J383" i="2"/>
  <c r="K383" i="2"/>
  <c r="L383" i="2"/>
  <c r="I384" i="2"/>
  <c r="J384" i="2"/>
  <c r="K384" i="2"/>
  <c r="L384" i="2"/>
  <c r="I385" i="2"/>
  <c r="J385" i="2"/>
  <c r="K385" i="2"/>
  <c r="L385" i="2"/>
  <c r="I386" i="2"/>
  <c r="J386" i="2"/>
  <c r="K386" i="2"/>
  <c r="L386" i="2"/>
  <c r="I387" i="2"/>
  <c r="J387" i="2"/>
  <c r="K387" i="2"/>
  <c r="L387" i="2"/>
  <c r="I388" i="2"/>
  <c r="J388" i="2"/>
  <c r="K388" i="2"/>
  <c r="L388" i="2"/>
  <c r="I389" i="2"/>
  <c r="J389" i="2"/>
  <c r="K389" i="2"/>
  <c r="L389" i="2"/>
  <c r="I390" i="2"/>
  <c r="J390" i="2"/>
  <c r="K390" i="2"/>
  <c r="L390" i="2"/>
  <c r="I391" i="2"/>
  <c r="J391" i="2"/>
  <c r="K391" i="2"/>
  <c r="L391" i="2"/>
  <c r="I392" i="2"/>
  <c r="J392" i="2"/>
  <c r="K392" i="2"/>
  <c r="L392" i="2"/>
  <c r="I393" i="2"/>
  <c r="J393" i="2"/>
  <c r="K393" i="2"/>
  <c r="L393" i="2"/>
  <c r="I394" i="2"/>
  <c r="J394" i="2"/>
  <c r="K394" i="2"/>
  <c r="L394" i="2"/>
  <c r="I395" i="2"/>
  <c r="J395" i="2"/>
  <c r="K395" i="2"/>
  <c r="L395" i="2"/>
  <c r="I396" i="2"/>
  <c r="J396" i="2"/>
  <c r="K396" i="2"/>
  <c r="L396" i="2"/>
  <c r="I397" i="2"/>
  <c r="J397" i="2"/>
  <c r="K397" i="2"/>
  <c r="L397" i="2"/>
  <c r="I398" i="2"/>
  <c r="J398" i="2"/>
  <c r="K398" i="2"/>
  <c r="L398" i="2"/>
  <c r="I399" i="2"/>
  <c r="J399" i="2"/>
  <c r="K399" i="2"/>
  <c r="L399" i="2"/>
  <c r="I400" i="2"/>
  <c r="J400" i="2"/>
  <c r="K400" i="2"/>
  <c r="L400" i="2"/>
  <c r="I401" i="2"/>
  <c r="J401" i="2"/>
  <c r="K401" i="2"/>
  <c r="L401" i="2"/>
  <c r="I402" i="2"/>
  <c r="J402" i="2"/>
  <c r="K402" i="2"/>
  <c r="L402" i="2"/>
  <c r="I403" i="2"/>
  <c r="J403" i="2"/>
  <c r="K403" i="2"/>
  <c r="L403" i="2"/>
  <c r="I404" i="2"/>
  <c r="J404" i="2"/>
  <c r="K404" i="2"/>
  <c r="L404" i="2"/>
  <c r="I405" i="2"/>
  <c r="J405" i="2"/>
  <c r="K405" i="2"/>
  <c r="L405" i="2"/>
  <c r="I406" i="2"/>
  <c r="J406" i="2"/>
  <c r="K406" i="2"/>
  <c r="L406" i="2"/>
  <c r="I407" i="2"/>
  <c r="J407" i="2"/>
  <c r="K407" i="2"/>
  <c r="L407" i="2"/>
  <c r="I408" i="2"/>
  <c r="J408" i="2"/>
  <c r="K408" i="2"/>
  <c r="L408" i="2"/>
  <c r="I409" i="2"/>
  <c r="J409" i="2"/>
  <c r="K409" i="2"/>
  <c r="L409" i="2"/>
  <c r="I410" i="2"/>
  <c r="J410" i="2"/>
  <c r="K410" i="2"/>
  <c r="L410" i="2"/>
  <c r="I411" i="2"/>
  <c r="J411" i="2"/>
  <c r="K411" i="2"/>
  <c r="L411" i="2"/>
  <c r="I412" i="2"/>
  <c r="J412" i="2"/>
  <c r="K412" i="2"/>
  <c r="L412" i="2"/>
  <c r="I413" i="2"/>
  <c r="J413" i="2"/>
  <c r="K413" i="2"/>
  <c r="L413" i="2"/>
  <c r="I414" i="2"/>
  <c r="J414" i="2"/>
  <c r="K414" i="2"/>
  <c r="L414" i="2"/>
  <c r="I415" i="2"/>
  <c r="J415" i="2"/>
  <c r="K415" i="2"/>
  <c r="L415" i="2"/>
  <c r="I416" i="2"/>
  <c r="J416" i="2"/>
  <c r="K416" i="2"/>
  <c r="L416" i="2"/>
  <c r="I417" i="2"/>
  <c r="J417" i="2"/>
  <c r="K417" i="2"/>
  <c r="L417" i="2"/>
  <c r="I418" i="2"/>
  <c r="J418" i="2"/>
  <c r="K418" i="2"/>
  <c r="L418" i="2"/>
  <c r="I419" i="2"/>
  <c r="J419" i="2"/>
  <c r="K419" i="2"/>
  <c r="L419" i="2"/>
  <c r="I420" i="2"/>
  <c r="J420" i="2"/>
  <c r="K420" i="2"/>
  <c r="L420" i="2"/>
  <c r="I421" i="2"/>
  <c r="J421" i="2"/>
  <c r="K421" i="2"/>
  <c r="L421" i="2"/>
  <c r="I422" i="2"/>
  <c r="J422" i="2"/>
  <c r="K422" i="2"/>
  <c r="L422" i="2"/>
  <c r="I423" i="2"/>
  <c r="J423" i="2"/>
  <c r="K423" i="2"/>
  <c r="L423" i="2"/>
  <c r="I424" i="2"/>
  <c r="J424" i="2"/>
  <c r="K424" i="2"/>
  <c r="L424" i="2"/>
  <c r="I425" i="2"/>
  <c r="J425" i="2"/>
  <c r="K425" i="2"/>
  <c r="L425" i="2"/>
  <c r="I426" i="2"/>
  <c r="J426" i="2"/>
  <c r="K426" i="2"/>
  <c r="L426" i="2"/>
  <c r="I427" i="2"/>
  <c r="J427" i="2"/>
  <c r="K427" i="2"/>
  <c r="L427" i="2"/>
  <c r="I428" i="2"/>
  <c r="J428" i="2"/>
  <c r="K428" i="2"/>
  <c r="L428" i="2"/>
  <c r="I429" i="2"/>
  <c r="J429" i="2"/>
  <c r="K429" i="2"/>
  <c r="L429" i="2"/>
  <c r="I430" i="2"/>
  <c r="J430" i="2"/>
  <c r="K430" i="2"/>
  <c r="L430" i="2"/>
  <c r="I431" i="2"/>
  <c r="J431" i="2"/>
  <c r="K431" i="2"/>
  <c r="L431" i="2"/>
  <c r="I432" i="2"/>
  <c r="J432" i="2"/>
  <c r="K432" i="2"/>
  <c r="L432" i="2"/>
  <c r="I433" i="2"/>
  <c r="J433" i="2"/>
  <c r="K433" i="2"/>
  <c r="L433" i="2"/>
  <c r="I434" i="2"/>
  <c r="J434" i="2"/>
  <c r="K434" i="2"/>
  <c r="L434" i="2"/>
  <c r="I435" i="2"/>
  <c r="J435" i="2"/>
  <c r="K435" i="2"/>
  <c r="L435" i="2"/>
  <c r="I436" i="2"/>
  <c r="J436" i="2"/>
  <c r="K436" i="2"/>
  <c r="L436" i="2"/>
  <c r="I437" i="2"/>
  <c r="J437" i="2"/>
  <c r="K437" i="2"/>
  <c r="L437" i="2"/>
  <c r="I438" i="2"/>
  <c r="J438" i="2"/>
  <c r="K438" i="2"/>
  <c r="L438" i="2"/>
  <c r="I439" i="2"/>
  <c r="J439" i="2"/>
  <c r="K439" i="2"/>
  <c r="L439" i="2"/>
  <c r="I440" i="2"/>
  <c r="J440" i="2"/>
  <c r="K440" i="2"/>
  <c r="L440" i="2"/>
  <c r="I441" i="2"/>
  <c r="J441" i="2"/>
  <c r="K441" i="2"/>
  <c r="L441" i="2"/>
  <c r="I442" i="2"/>
  <c r="J442" i="2"/>
  <c r="K442" i="2"/>
  <c r="L442" i="2"/>
  <c r="I443" i="2"/>
  <c r="J443" i="2"/>
  <c r="K443" i="2"/>
  <c r="L443" i="2"/>
  <c r="I444" i="2"/>
  <c r="J444" i="2"/>
  <c r="K444" i="2"/>
  <c r="L444" i="2"/>
  <c r="I445" i="2"/>
  <c r="J445" i="2"/>
  <c r="K445" i="2"/>
  <c r="L445" i="2"/>
  <c r="I446" i="2"/>
  <c r="J446" i="2"/>
  <c r="K446" i="2"/>
  <c r="L446" i="2"/>
  <c r="I447" i="2"/>
  <c r="J447" i="2"/>
  <c r="K447" i="2"/>
  <c r="L447" i="2"/>
  <c r="I448" i="2"/>
  <c r="J448" i="2"/>
  <c r="K448" i="2"/>
  <c r="L448" i="2"/>
  <c r="I449" i="2"/>
  <c r="J449" i="2"/>
  <c r="K449" i="2"/>
  <c r="L449" i="2"/>
  <c r="I450" i="2"/>
  <c r="J450" i="2"/>
  <c r="K450" i="2"/>
  <c r="L450" i="2"/>
  <c r="I451" i="2"/>
  <c r="J451" i="2"/>
  <c r="K451" i="2"/>
  <c r="L451" i="2"/>
  <c r="I452" i="2"/>
  <c r="J452" i="2"/>
  <c r="K452" i="2"/>
  <c r="L452" i="2"/>
  <c r="I453" i="2"/>
  <c r="J453" i="2"/>
  <c r="K453" i="2"/>
  <c r="L453" i="2"/>
  <c r="I454" i="2"/>
  <c r="J454" i="2"/>
  <c r="K454" i="2"/>
  <c r="L454" i="2"/>
  <c r="I455" i="2"/>
  <c r="J455" i="2"/>
  <c r="K455" i="2"/>
  <c r="L455" i="2"/>
  <c r="I456" i="2"/>
  <c r="J456" i="2"/>
  <c r="K456" i="2"/>
  <c r="L456" i="2"/>
  <c r="I457" i="2"/>
  <c r="J457" i="2"/>
  <c r="K457" i="2"/>
  <c r="L457" i="2"/>
  <c r="I458" i="2"/>
  <c r="J458" i="2"/>
  <c r="K458" i="2"/>
  <c r="L458" i="2"/>
  <c r="I459" i="2"/>
  <c r="J459" i="2"/>
  <c r="K459" i="2"/>
  <c r="L459" i="2"/>
  <c r="I460" i="2"/>
  <c r="J460" i="2"/>
  <c r="K460" i="2"/>
  <c r="L460" i="2"/>
  <c r="I461" i="2"/>
  <c r="J461" i="2"/>
  <c r="K461" i="2"/>
  <c r="L461" i="2"/>
  <c r="I462" i="2"/>
  <c r="J462" i="2"/>
  <c r="K462" i="2"/>
  <c r="L462" i="2"/>
  <c r="I463" i="2"/>
  <c r="J463" i="2"/>
  <c r="K463" i="2"/>
  <c r="L463" i="2"/>
  <c r="I464" i="2"/>
  <c r="J464" i="2"/>
  <c r="K464" i="2"/>
  <c r="L464" i="2"/>
  <c r="I465" i="2"/>
  <c r="J465" i="2"/>
  <c r="K465" i="2"/>
  <c r="L465" i="2"/>
  <c r="I466" i="2"/>
  <c r="J466" i="2"/>
  <c r="K466" i="2"/>
  <c r="L466" i="2"/>
  <c r="I467" i="2"/>
  <c r="J467" i="2"/>
  <c r="K467" i="2"/>
  <c r="L467" i="2"/>
  <c r="I468" i="2"/>
  <c r="J468" i="2"/>
  <c r="K468" i="2"/>
  <c r="L468" i="2"/>
  <c r="I469" i="2"/>
  <c r="J469" i="2"/>
  <c r="K469" i="2"/>
  <c r="L469" i="2"/>
  <c r="I470" i="2"/>
  <c r="J470" i="2"/>
  <c r="K470" i="2"/>
  <c r="L470" i="2"/>
  <c r="I471" i="2"/>
  <c r="J471" i="2"/>
  <c r="K471" i="2"/>
  <c r="L471" i="2"/>
  <c r="I472" i="2"/>
  <c r="J472" i="2"/>
  <c r="K472" i="2"/>
  <c r="L472" i="2"/>
  <c r="I473" i="2"/>
  <c r="J473" i="2"/>
  <c r="K473" i="2"/>
  <c r="L473" i="2"/>
  <c r="I474" i="2"/>
  <c r="J474" i="2"/>
  <c r="K474" i="2"/>
  <c r="L474" i="2"/>
  <c r="I475" i="2"/>
  <c r="J475" i="2"/>
  <c r="K475" i="2"/>
  <c r="L475" i="2"/>
  <c r="I476" i="2"/>
  <c r="J476" i="2"/>
  <c r="K476" i="2"/>
  <c r="L476" i="2"/>
  <c r="I477" i="2"/>
  <c r="J477" i="2"/>
  <c r="K477" i="2"/>
  <c r="L477" i="2"/>
  <c r="I478" i="2"/>
  <c r="J478" i="2"/>
  <c r="K478" i="2"/>
  <c r="L478" i="2"/>
  <c r="I479" i="2"/>
  <c r="J479" i="2"/>
  <c r="K479" i="2"/>
  <c r="L479" i="2"/>
  <c r="I480" i="2"/>
  <c r="J480" i="2"/>
  <c r="K480" i="2"/>
  <c r="L480" i="2"/>
  <c r="I481" i="2"/>
  <c r="J481" i="2"/>
  <c r="K481" i="2"/>
  <c r="L481" i="2"/>
  <c r="I482" i="2"/>
  <c r="J482" i="2"/>
  <c r="K482" i="2"/>
  <c r="L482" i="2"/>
  <c r="I483" i="2"/>
  <c r="J483" i="2"/>
  <c r="K483" i="2"/>
  <c r="L483" i="2"/>
  <c r="I484" i="2"/>
  <c r="J484" i="2"/>
  <c r="K484" i="2"/>
  <c r="L484" i="2"/>
  <c r="I485" i="2"/>
  <c r="J485" i="2"/>
  <c r="K485" i="2"/>
  <c r="L485" i="2"/>
  <c r="I486" i="2"/>
  <c r="J486" i="2"/>
  <c r="K486" i="2"/>
  <c r="L486" i="2"/>
  <c r="I487" i="2"/>
  <c r="J487" i="2"/>
  <c r="K487" i="2"/>
  <c r="L487" i="2"/>
  <c r="I488" i="2"/>
  <c r="J488" i="2"/>
  <c r="K488" i="2"/>
  <c r="L488" i="2"/>
  <c r="I489" i="2"/>
  <c r="J489" i="2"/>
  <c r="K489" i="2"/>
  <c r="L489" i="2"/>
  <c r="I490" i="2"/>
  <c r="J490" i="2"/>
  <c r="K490" i="2"/>
  <c r="L490" i="2"/>
  <c r="I491" i="2"/>
  <c r="J491" i="2"/>
  <c r="K491" i="2"/>
  <c r="L491" i="2"/>
  <c r="I492" i="2"/>
  <c r="J492" i="2"/>
  <c r="K492" i="2"/>
  <c r="L492" i="2"/>
  <c r="I493" i="2"/>
  <c r="J493" i="2"/>
  <c r="K493" i="2"/>
  <c r="L493" i="2"/>
  <c r="I494" i="2"/>
  <c r="J494" i="2"/>
  <c r="K494" i="2"/>
  <c r="L494" i="2"/>
  <c r="I495" i="2"/>
  <c r="J495" i="2"/>
  <c r="K495" i="2"/>
  <c r="L495" i="2"/>
  <c r="I496" i="2"/>
  <c r="J496" i="2"/>
  <c r="K496" i="2"/>
  <c r="L496" i="2"/>
  <c r="I497" i="2"/>
  <c r="J497" i="2"/>
  <c r="K497" i="2"/>
  <c r="L497" i="2"/>
  <c r="I498" i="2"/>
  <c r="J498" i="2"/>
  <c r="K498" i="2"/>
  <c r="L498" i="2"/>
  <c r="I499" i="2"/>
  <c r="J499" i="2"/>
  <c r="K499" i="2"/>
  <c r="L499" i="2"/>
  <c r="I500" i="2"/>
  <c r="J500" i="2"/>
  <c r="K500" i="2"/>
  <c r="L500" i="2"/>
  <c r="I501" i="2"/>
  <c r="J501" i="2"/>
  <c r="K501" i="2"/>
  <c r="L501" i="2"/>
  <c r="I502" i="2"/>
  <c r="J502" i="2"/>
  <c r="K502" i="2"/>
  <c r="L502" i="2"/>
  <c r="I503" i="2"/>
  <c r="J503" i="2"/>
  <c r="K503" i="2"/>
  <c r="L503" i="2"/>
  <c r="I504" i="2"/>
  <c r="J504" i="2"/>
  <c r="K504" i="2"/>
  <c r="L504" i="2"/>
  <c r="I505" i="2"/>
  <c r="J505" i="2"/>
  <c r="K505" i="2"/>
  <c r="L505" i="2"/>
  <c r="I506" i="2"/>
  <c r="J506" i="2"/>
  <c r="K506" i="2"/>
  <c r="L506" i="2"/>
  <c r="I507" i="2"/>
  <c r="J507" i="2"/>
  <c r="K507" i="2"/>
  <c r="L507" i="2"/>
  <c r="I508" i="2"/>
  <c r="J508" i="2"/>
  <c r="K508" i="2"/>
  <c r="L508" i="2"/>
  <c r="I509" i="2"/>
  <c r="J509" i="2"/>
  <c r="K509" i="2"/>
  <c r="L509" i="2"/>
  <c r="I510" i="2"/>
  <c r="J510" i="2"/>
  <c r="K510" i="2"/>
  <c r="L510" i="2"/>
  <c r="I511" i="2"/>
  <c r="J511" i="2"/>
  <c r="K511" i="2"/>
  <c r="L511" i="2"/>
  <c r="I512" i="2"/>
  <c r="J512" i="2"/>
  <c r="K512" i="2"/>
  <c r="L512" i="2"/>
  <c r="I513" i="2"/>
  <c r="J513" i="2"/>
  <c r="K513" i="2"/>
  <c r="L513" i="2"/>
  <c r="I514" i="2"/>
  <c r="J514" i="2"/>
  <c r="K514" i="2"/>
  <c r="L514" i="2"/>
  <c r="I515" i="2"/>
  <c r="J515" i="2"/>
  <c r="K515" i="2"/>
  <c r="L515" i="2"/>
  <c r="I516" i="2"/>
  <c r="J516" i="2"/>
  <c r="K516" i="2"/>
  <c r="L516" i="2"/>
  <c r="I517" i="2"/>
  <c r="J517" i="2"/>
  <c r="K517" i="2"/>
  <c r="L517" i="2"/>
  <c r="I518" i="2"/>
  <c r="J518" i="2"/>
  <c r="K518" i="2"/>
  <c r="L518" i="2"/>
  <c r="I519" i="2"/>
  <c r="J519" i="2"/>
  <c r="K519" i="2"/>
  <c r="L519" i="2"/>
  <c r="I520" i="2"/>
  <c r="J520" i="2"/>
  <c r="K520" i="2"/>
  <c r="L520" i="2"/>
  <c r="I521" i="2"/>
  <c r="J521" i="2"/>
  <c r="K521" i="2"/>
  <c r="L521" i="2"/>
  <c r="I522" i="2"/>
  <c r="J522" i="2"/>
  <c r="K522" i="2"/>
  <c r="L522" i="2"/>
  <c r="I523" i="2"/>
  <c r="J523" i="2"/>
  <c r="K523" i="2"/>
  <c r="L523" i="2"/>
  <c r="I524" i="2"/>
  <c r="J524" i="2"/>
  <c r="K524" i="2"/>
  <c r="L524" i="2"/>
  <c r="I525" i="2"/>
  <c r="J525" i="2"/>
  <c r="K525" i="2"/>
  <c r="L525" i="2"/>
  <c r="I526" i="2"/>
  <c r="J526" i="2"/>
  <c r="K526" i="2"/>
  <c r="L526" i="2"/>
  <c r="I527" i="2"/>
  <c r="J527" i="2"/>
  <c r="K527" i="2"/>
  <c r="L527" i="2"/>
  <c r="I528" i="2"/>
  <c r="J528" i="2"/>
  <c r="K528" i="2"/>
  <c r="L528" i="2"/>
  <c r="I529" i="2"/>
  <c r="J529" i="2"/>
  <c r="K529" i="2"/>
  <c r="L529" i="2"/>
  <c r="I530" i="2"/>
  <c r="J530" i="2"/>
  <c r="K530" i="2"/>
  <c r="L530" i="2"/>
  <c r="I531" i="2"/>
  <c r="J531" i="2"/>
  <c r="K531" i="2"/>
  <c r="L531" i="2"/>
  <c r="I532" i="2"/>
  <c r="J532" i="2"/>
  <c r="K532" i="2"/>
  <c r="L532" i="2"/>
  <c r="I533" i="2"/>
  <c r="J533" i="2"/>
  <c r="K533" i="2"/>
  <c r="L533" i="2"/>
  <c r="I534" i="2"/>
  <c r="J534" i="2"/>
  <c r="K534" i="2"/>
  <c r="L534" i="2"/>
  <c r="I535" i="2"/>
  <c r="J535" i="2"/>
  <c r="K535" i="2"/>
  <c r="L535" i="2"/>
  <c r="I536" i="2"/>
  <c r="J536" i="2"/>
  <c r="K536" i="2"/>
  <c r="L536" i="2"/>
  <c r="I537" i="2"/>
  <c r="J537" i="2"/>
  <c r="K537" i="2"/>
  <c r="L537" i="2"/>
  <c r="I538" i="2"/>
  <c r="J538" i="2"/>
  <c r="K538" i="2"/>
  <c r="L538" i="2"/>
  <c r="I539" i="2"/>
  <c r="J539" i="2"/>
  <c r="K539" i="2"/>
  <c r="L539" i="2"/>
  <c r="I540" i="2"/>
  <c r="J540" i="2"/>
  <c r="K540" i="2"/>
  <c r="L540" i="2"/>
  <c r="I541" i="2"/>
  <c r="J541" i="2"/>
  <c r="K541" i="2"/>
  <c r="L541" i="2"/>
  <c r="I542" i="2"/>
  <c r="J542" i="2"/>
  <c r="K542" i="2"/>
  <c r="L542" i="2"/>
  <c r="I543" i="2"/>
  <c r="J543" i="2"/>
  <c r="K543" i="2"/>
  <c r="L543" i="2"/>
  <c r="I544" i="2"/>
  <c r="J544" i="2"/>
  <c r="K544" i="2"/>
  <c r="L544" i="2"/>
  <c r="I545" i="2"/>
  <c r="J545" i="2"/>
  <c r="K545" i="2"/>
  <c r="L545" i="2"/>
  <c r="I546" i="2"/>
  <c r="J546" i="2"/>
  <c r="K546" i="2"/>
  <c r="L546" i="2"/>
  <c r="I547" i="2"/>
  <c r="J547" i="2"/>
  <c r="K547" i="2"/>
  <c r="L547" i="2"/>
  <c r="I548" i="2"/>
  <c r="J548" i="2"/>
  <c r="K548" i="2"/>
  <c r="L548" i="2"/>
  <c r="I549" i="2"/>
  <c r="J549" i="2"/>
  <c r="K549" i="2"/>
  <c r="L549" i="2"/>
  <c r="I550" i="2"/>
  <c r="J550" i="2"/>
  <c r="K550" i="2"/>
  <c r="L550" i="2"/>
  <c r="I551" i="2"/>
  <c r="J551" i="2"/>
  <c r="K551" i="2"/>
  <c r="L551" i="2"/>
  <c r="I552" i="2"/>
  <c r="J552" i="2"/>
  <c r="K552" i="2"/>
  <c r="L552" i="2"/>
  <c r="I553" i="2"/>
  <c r="J553" i="2"/>
  <c r="K553" i="2"/>
  <c r="L553" i="2"/>
  <c r="I554" i="2"/>
  <c r="J554" i="2"/>
  <c r="K554" i="2"/>
  <c r="L554" i="2"/>
  <c r="I555" i="2"/>
  <c r="J555" i="2"/>
  <c r="K555" i="2"/>
  <c r="L555" i="2"/>
  <c r="I556" i="2"/>
  <c r="J556" i="2"/>
  <c r="K556" i="2"/>
  <c r="L556" i="2"/>
  <c r="I557" i="2"/>
  <c r="J557" i="2"/>
  <c r="K557" i="2"/>
  <c r="L557" i="2"/>
  <c r="I558" i="2"/>
  <c r="J558" i="2"/>
  <c r="K558" i="2"/>
  <c r="L558" i="2"/>
  <c r="I559" i="2"/>
  <c r="J559" i="2"/>
  <c r="K559" i="2"/>
  <c r="L559" i="2"/>
  <c r="I560" i="2"/>
  <c r="J560" i="2"/>
  <c r="K560" i="2"/>
  <c r="L560" i="2"/>
  <c r="I561" i="2"/>
  <c r="J561" i="2"/>
  <c r="K561" i="2"/>
  <c r="L561" i="2"/>
  <c r="I562" i="2"/>
  <c r="J562" i="2"/>
  <c r="K562" i="2"/>
  <c r="L562" i="2"/>
  <c r="I563" i="2"/>
  <c r="J563" i="2"/>
  <c r="K563" i="2"/>
  <c r="L563" i="2"/>
  <c r="I564" i="2"/>
  <c r="J564" i="2"/>
  <c r="K564" i="2"/>
  <c r="L564" i="2"/>
  <c r="I565" i="2"/>
  <c r="J565" i="2"/>
  <c r="K565" i="2"/>
  <c r="L565" i="2"/>
  <c r="I566" i="2"/>
  <c r="J566" i="2"/>
  <c r="K566" i="2"/>
  <c r="L566" i="2"/>
  <c r="I567" i="2"/>
  <c r="J567" i="2"/>
  <c r="K567" i="2"/>
  <c r="L567" i="2"/>
  <c r="I568" i="2"/>
  <c r="J568" i="2"/>
  <c r="K568" i="2"/>
  <c r="L568" i="2"/>
  <c r="I569" i="2"/>
  <c r="J569" i="2"/>
  <c r="K569" i="2"/>
  <c r="L569" i="2"/>
  <c r="I570" i="2"/>
  <c r="J570" i="2"/>
  <c r="K570" i="2"/>
  <c r="L570" i="2"/>
  <c r="I571" i="2"/>
  <c r="J571" i="2"/>
  <c r="K571" i="2"/>
  <c r="L571" i="2"/>
  <c r="I572" i="2"/>
  <c r="J572" i="2"/>
  <c r="K572" i="2"/>
  <c r="L572" i="2"/>
  <c r="I573" i="2"/>
  <c r="J573" i="2"/>
  <c r="K573" i="2"/>
  <c r="L573" i="2"/>
  <c r="I574" i="2"/>
  <c r="J574" i="2"/>
  <c r="K574" i="2"/>
  <c r="L574" i="2"/>
  <c r="I575" i="2"/>
  <c r="J575" i="2"/>
  <c r="K575" i="2"/>
  <c r="L575" i="2"/>
  <c r="I576" i="2"/>
  <c r="J576" i="2"/>
  <c r="K576" i="2"/>
  <c r="L576" i="2"/>
  <c r="C576" i="2"/>
  <c r="C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</calcChain>
</file>

<file path=xl/sharedStrings.xml><?xml version="1.0" encoding="utf-8"?>
<sst xmlns="http://schemas.openxmlformats.org/spreadsheetml/2006/main" count="2499" uniqueCount="1827">
  <si>
    <t>C</t>
  </si>
  <si>
    <t>Fagaceae</t>
  </si>
  <si>
    <t>D</t>
  </si>
  <si>
    <t>E</t>
  </si>
  <si>
    <t>"Safe" ingroup constraints</t>
  </si>
  <si>
    <t>"Safe" outgroup constraints</t>
  </si>
  <si>
    <t>Palaeogeographic constraints</t>
  </si>
  <si>
    <t>Node</t>
  </si>
  <si>
    <t>ML–PL</t>
  </si>
  <si>
    <t>BEAST</t>
  </si>
  <si>
    <t>Sauquet et al. (2012)</t>
  </si>
  <si>
    <t>Xing et al. (2014)</t>
  </si>
  <si>
    <t>Uniform prior</t>
  </si>
  <si>
    <t>Lognormal prior</t>
  </si>
  <si>
    <t>Xiang et al. (2014)</t>
  </si>
  <si>
    <t>Fagus</t>
  </si>
  <si>
    <r>
      <rPr>
        <i/>
        <sz val="10"/>
        <color theme="1"/>
        <rFont val="Tahoma"/>
        <family val="2"/>
      </rPr>
      <t xml:space="preserve">Fagus langevinii </t>
    </r>
    <r>
      <rPr>
        <sz val="10"/>
        <color theme="1"/>
        <rFont val="Tahoma"/>
        <family val="2"/>
      </rPr>
      <t>Manchester &amp; Dilhoff</t>
    </r>
  </si>
  <si>
    <t>47.0–125.0</t>
  </si>
  <si>
    <t>37.2–125.0</t>
  </si>
  <si>
    <t>Age prior</t>
  </si>
  <si>
    <t>9 fossil constraints</t>
  </si>
  <si>
    <t>Fagaceae crown</t>
  </si>
  <si>
    <t>constrained with</t>
  </si>
  <si>
    <t>Sauquet et al. (2012), safe ingroup</t>
  </si>
  <si>
    <t>"Quercoideae" crown</t>
  </si>
  <si>
    <r>
      <rPr>
        <i/>
        <sz val="10"/>
        <rFont val="Tahoma"/>
        <family val="2"/>
      </rPr>
      <t>Castanopsoidea columbiana</t>
    </r>
    <r>
      <rPr>
        <sz val="10"/>
        <rFont val="Tahoma"/>
        <family val="2"/>
      </rPr>
      <t xml:space="preserve"> Crepet &amp; Nixon</t>
    </r>
  </si>
  <si>
    <t>"Quercoid" crown</t>
  </si>
  <si>
    <r>
      <t xml:space="preserve">Unnamed </t>
    </r>
    <r>
      <rPr>
        <i/>
        <sz val="10"/>
        <color theme="1"/>
        <rFont val="Tahoma"/>
        <family val="2"/>
      </rPr>
      <t xml:space="preserve">Castanea </t>
    </r>
    <r>
      <rPr>
        <sz val="10"/>
        <color theme="1"/>
        <rFont val="Tahoma"/>
        <family val="2"/>
      </rPr>
      <t>Mill. fruits</t>
    </r>
  </si>
  <si>
    <r>
      <t xml:space="preserve">"Quercoideae" = all Fagaceae save </t>
    </r>
    <r>
      <rPr>
        <i/>
        <sz val="10"/>
        <color theme="1"/>
        <rFont val="Tahoma"/>
        <family val="2"/>
      </rPr>
      <t>Fagus</t>
    </r>
  </si>
  <si>
    <r>
      <t xml:space="preserve">All but </t>
    </r>
    <r>
      <rPr>
        <i/>
        <sz val="10"/>
        <rFont val="Tahoma"/>
        <family val="2"/>
      </rPr>
      <t>Fagus</t>
    </r>
  </si>
  <si>
    <t>Estimated age for most recent common ancestor of…</t>
  </si>
  <si>
    <t>Family</t>
  </si>
  <si>
    <t>Organism</t>
  </si>
  <si>
    <t>trnL</t>
  </si>
  <si>
    <t>ITS</t>
  </si>
  <si>
    <t>Betulaceae</t>
  </si>
  <si>
    <t>Alnus alnobetula subsp alnobetula</t>
  </si>
  <si>
    <t xml:space="preserve">HQ600560 </t>
  </si>
  <si>
    <t xml:space="preserve">HQ600563 </t>
  </si>
  <si>
    <t>Alnus alnobetula subsp sinuata</t>
  </si>
  <si>
    <t>AY263926</t>
  </si>
  <si>
    <t>AY263914</t>
  </si>
  <si>
    <t>AY352325</t>
  </si>
  <si>
    <t>Alnus alnobetula subsp suaveolens</t>
  </si>
  <si>
    <t xml:space="preserve">HQ600559 </t>
  </si>
  <si>
    <t xml:space="preserve">HQ600571 </t>
  </si>
  <si>
    <t>Alnus henryi</t>
  </si>
  <si>
    <t xml:space="preserve">AF520062 </t>
  </si>
  <si>
    <t xml:space="preserve">GU112748 </t>
  </si>
  <si>
    <t>Betula albosinensis</t>
  </si>
  <si>
    <t xml:space="preserve">AF520063 </t>
  </si>
  <si>
    <t xml:space="preserve">AY761099 </t>
  </si>
  <si>
    <t>Alnus acuminata</t>
  </si>
  <si>
    <t>FJ011815</t>
  </si>
  <si>
    <t>FJ012045</t>
  </si>
  <si>
    <t>AJ783640</t>
  </si>
  <si>
    <t>Alnus cordata</t>
  </si>
  <si>
    <t>FJ844569</t>
  </si>
  <si>
    <t>FJ844590</t>
  </si>
  <si>
    <t>AJ251663</t>
  </si>
  <si>
    <t>Alnus cremastogyne</t>
  </si>
  <si>
    <t>FJ844571</t>
  </si>
  <si>
    <t>FJ844591</t>
  </si>
  <si>
    <t>AJ783639</t>
  </si>
  <si>
    <t>Alnus fauriei</t>
  </si>
  <si>
    <t>FJ844572</t>
  </si>
  <si>
    <t>GU112750</t>
  </si>
  <si>
    <t>Alnus ferdinandi-coburgii</t>
  </si>
  <si>
    <t>FJ844570</t>
  </si>
  <si>
    <t>AY352308</t>
  </si>
  <si>
    <t>Alnus firma</t>
  </si>
  <si>
    <t>AB060562</t>
  </si>
  <si>
    <t>AB060053</t>
  </si>
  <si>
    <t>AB063548</t>
  </si>
  <si>
    <t>AJ251684</t>
  </si>
  <si>
    <t>Alnus formosana</t>
  </si>
  <si>
    <t>FJ844573</t>
  </si>
  <si>
    <t>FJ844592</t>
  </si>
  <si>
    <t>Alnus glutinosa</t>
  </si>
  <si>
    <t>EU644678</t>
  </si>
  <si>
    <t>FJ844593</t>
  </si>
  <si>
    <t>FJ012046</t>
  </si>
  <si>
    <t>AJ251662</t>
  </si>
  <si>
    <t>Alnus hirsuta</t>
  </si>
  <si>
    <t>FJ844575</t>
  </si>
  <si>
    <t>FJ011817</t>
  </si>
  <si>
    <t>FJ012047</t>
  </si>
  <si>
    <t>AJ251671</t>
  </si>
  <si>
    <t>Alnus hirsuta var. sibirica</t>
  </si>
  <si>
    <t>AB015456</t>
  </si>
  <si>
    <t>AY352323</t>
  </si>
  <si>
    <t>Alnus incana</t>
  </si>
  <si>
    <t>X56618</t>
  </si>
  <si>
    <t>FJ011818</t>
  </si>
  <si>
    <t>FJ012048</t>
  </si>
  <si>
    <t>AJ251665</t>
  </si>
  <si>
    <t>Alnus incana subsp. rugosa</t>
  </si>
  <si>
    <t>FJ844583</t>
  </si>
  <si>
    <t>FJ844600</t>
  </si>
  <si>
    <t>AJ251667</t>
  </si>
  <si>
    <t>Alnus incana subsp. tenuifolia</t>
  </si>
  <si>
    <t>AJ251666</t>
  </si>
  <si>
    <t>Alnus japonica</t>
  </si>
  <si>
    <t>FJ844577</t>
  </si>
  <si>
    <t>AB038176</t>
  </si>
  <si>
    <t>AY211427</t>
  </si>
  <si>
    <t>AJ251670</t>
  </si>
  <si>
    <t>Alnus jorullensis</t>
  </si>
  <si>
    <t>AJ251672</t>
  </si>
  <si>
    <t>Alnus mandshurica</t>
  </si>
  <si>
    <t>AY352315</t>
  </si>
  <si>
    <t>Alnus maritima</t>
  </si>
  <si>
    <t>FJ844579</t>
  </si>
  <si>
    <t>FJ844594</t>
  </si>
  <si>
    <t>FJ825424</t>
  </si>
  <si>
    <t>Alnus matsumurae</t>
  </si>
  <si>
    <t>FJ844578</t>
  </si>
  <si>
    <t>FJ844595</t>
  </si>
  <si>
    <t>AJ251675</t>
  </si>
  <si>
    <t>Alnus maximowiczii</t>
  </si>
  <si>
    <t>AB243877</t>
  </si>
  <si>
    <t>Alnus nepalensis</t>
  </si>
  <si>
    <t>FJ844581</t>
  </si>
  <si>
    <t>FJ011820</t>
  </si>
  <si>
    <t>FJ012049</t>
  </si>
  <si>
    <t>AJ251676</t>
  </si>
  <si>
    <t>Alnus nitida</t>
  </si>
  <si>
    <t>FJ844580</t>
  </si>
  <si>
    <t>FJ844596</t>
  </si>
  <si>
    <t>AJ783638</t>
  </si>
  <si>
    <t>Alnus oblongifolia</t>
  </si>
  <si>
    <t>AY352319</t>
  </si>
  <si>
    <t>Alnus orientalis</t>
  </si>
  <si>
    <t>FJ844582</t>
  </si>
  <si>
    <t>FJ844598</t>
  </si>
  <si>
    <t>AY352320</t>
  </si>
  <si>
    <t>Alnus pendula</t>
  </si>
  <si>
    <t>AJ251682</t>
  </si>
  <si>
    <t>Alnus rhombifolia</t>
  </si>
  <si>
    <t>AJ251669</t>
  </si>
  <si>
    <t>Alnus rubra</t>
  </si>
  <si>
    <t>FJ844599</t>
  </si>
  <si>
    <t>AJ251668</t>
  </si>
  <si>
    <t>Alnus serrulata</t>
  </si>
  <si>
    <t>FJ844584</t>
  </si>
  <si>
    <t>FJ844602</t>
  </si>
  <si>
    <t>AY352322</t>
  </si>
  <si>
    <t>Alnus serrulatoides</t>
  </si>
  <si>
    <t>FJ844586</t>
  </si>
  <si>
    <t>FJ844603</t>
  </si>
  <si>
    <t>GU112749</t>
  </si>
  <si>
    <t>Alnus sieboldiana</t>
  </si>
  <si>
    <t>AB168043</t>
  </si>
  <si>
    <t>AY352324</t>
  </si>
  <si>
    <t>Alnus subcordata</t>
  </si>
  <si>
    <t>FJ844585</t>
  </si>
  <si>
    <t>FJ844601</t>
  </si>
  <si>
    <t>AJ251664</t>
  </si>
  <si>
    <t>Alnus trabeculosa</t>
  </si>
  <si>
    <t>FJ844587</t>
  </si>
  <si>
    <t>FJ844604</t>
  </si>
  <si>
    <t>AY352328</t>
  </si>
  <si>
    <t>Alnus viridis</t>
  </si>
  <si>
    <t>FJ844588</t>
  </si>
  <si>
    <t>FJ844605</t>
  </si>
  <si>
    <t>X76818</t>
  </si>
  <si>
    <t>AY352329</t>
  </si>
  <si>
    <t>Alnus viridis subsp. crispa</t>
  </si>
  <si>
    <t>AJ251681</t>
  </si>
  <si>
    <t>Alnus viridis subsp. fruticosa</t>
  </si>
  <si>
    <t>AY352309</t>
  </si>
  <si>
    <t>Alnus viridis subsp. sinuata</t>
  </si>
  <si>
    <t>AY147067</t>
  </si>
  <si>
    <t>AJ251680</t>
  </si>
  <si>
    <t>Alnus x mayrii</t>
  </si>
  <si>
    <t>FJ844589</t>
  </si>
  <si>
    <t>FJ825431</t>
  </si>
  <si>
    <t>Betula alleghaniensis</t>
  </si>
  <si>
    <t>EU676901</t>
  </si>
  <si>
    <t>AY372015</t>
  </si>
  <si>
    <t>AY761100</t>
  </si>
  <si>
    <t>Betula alnoides</t>
  </si>
  <si>
    <t>FJ011821</t>
  </si>
  <si>
    <t>FJ012051</t>
  </si>
  <si>
    <t>AJ783641</t>
  </si>
  <si>
    <t>Betula apoiensis</t>
  </si>
  <si>
    <t>AB243899</t>
  </si>
  <si>
    <t>Betula calcicola</t>
  </si>
  <si>
    <t>AY761103</t>
  </si>
  <si>
    <t>Betula chichibuensis</t>
  </si>
  <si>
    <t>AB243882</t>
  </si>
  <si>
    <t>Betula chinensis</t>
  </si>
  <si>
    <t>AY761105</t>
  </si>
  <si>
    <t>Betula corylifolia</t>
  </si>
  <si>
    <t>AB243884</t>
  </si>
  <si>
    <t>Betula costata</t>
  </si>
  <si>
    <t>GU373375</t>
  </si>
  <si>
    <t>GU373393</t>
  </si>
  <si>
    <t>AY352337</t>
  </si>
  <si>
    <t>Betula davurica</t>
  </si>
  <si>
    <t>FJ011823</t>
  </si>
  <si>
    <t>FJ012055</t>
  </si>
  <si>
    <t>FJ011773</t>
  </si>
  <si>
    <t>Betula delavayi</t>
  </si>
  <si>
    <t>AY761107</t>
  </si>
  <si>
    <t>Betula ermanii</t>
  </si>
  <si>
    <t>GU373374</t>
  </si>
  <si>
    <t>AY372016</t>
  </si>
  <si>
    <t>AB243889</t>
  </si>
  <si>
    <t>Betula fruticosa</t>
  </si>
  <si>
    <t>GU373380</t>
  </si>
  <si>
    <t>AY372017</t>
  </si>
  <si>
    <t>AY761109</t>
  </si>
  <si>
    <t>Betula glandulosa</t>
  </si>
  <si>
    <t>GU373378</t>
  </si>
  <si>
    <t>GU373396</t>
  </si>
  <si>
    <t>FJ012056</t>
  </si>
  <si>
    <t>AY761110</t>
  </si>
  <si>
    <t>Betula globispica</t>
  </si>
  <si>
    <t>AB243883</t>
  </si>
  <si>
    <t>Betula grossa</t>
  </si>
  <si>
    <t>AB243892</t>
  </si>
  <si>
    <t>Betula humilis</t>
  </si>
  <si>
    <t>AY372018</t>
  </si>
  <si>
    <t>AJ783643</t>
  </si>
  <si>
    <t>Betula insignis</t>
  </si>
  <si>
    <t>GQ248555</t>
  </si>
  <si>
    <t>GQ248086</t>
  </si>
  <si>
    <t>AJ783645</t>
  </si>
  <si>
    <t>Betula lanata</t>
  </si>
  <si>
    <t>GU373376</t>
  </si>
  <si>
    <t>GU373394</t>
  </si>
  <si>
    <t>Betula lenta</t>
  </si>
  <si>
    <t>GU373383</t>
  </si>
  <si>
    <t>AY372019</t>
  </si>
  <si>
    <t>FJ012057</t>
  </si>
  <si>
    <t>AY352330</t>
  </si>
  <si>
    <t>Betula luminifera</t>
  </si>
  <si>
    <t>AY763113</t>
  </si>
  <si>
    <t>Betula maximowicziana</t>
  </si>
  <si>
    <t>GU373386</t>
  </si>
  <si>
    <t>AY372020</t>
  </si>
  <si>
    <t>AB243890</t>
  </si>
  <si>
    <t>Betula medwediewii</t>
  </si>
  <si>
    <t>AY761120</t>
  </si>
  <si>
    <t>Betula michauxii</t>
  </si>
  <si>
    <t>AY761121</t>
  </si>
  <si>
    <t>Betula middendorffii</t>
  </si>
  <si>
    <t>AB243895</t>
  </si>
  <si>
    <t>Betula nana</t>
  </si>
  <si>
    <t>AY372021</t>
  </si>
  <si>
    <t>AY352336</t>
  </si>
  <si>
    <t>Betula nana subsp. exilis</t>
  </si>
  <si>
    <t>GU373371</t>
  </si>
  <si>
    <t>GU373389</t>
  </si>
  <si>
    <t>Betula neoalaskana</t>
  </si>
  <si>
    <t>GU373370</t>
  </si>
  <si>
    <t>AY372026</t>
  </si>
  <si>
    <t>AY761123</t>
  </si>
  <si>
    <t>Betula nigra</t>
  </si>
  <si>
    <t>L12634</t>
  </si>
  <si>
    <t>AJ783646</t>
  </si>
  <si>
    <t>Betula occidentalis</t>
  </si>
  <si>
    <t>GU373379</t>
  </si>
  <si>
    <t>AY212012</t>
  </si>
  <si>
    <t>AY211428</t>
  </si>
  <si>
    <t>DQ397523</t>
  </si>
  <si>
    <t>Betula ovalifolia</t>
  </si>
  <si>
    <t>AB243897</t>
  </si>
  <si>
    <t>Betula papyrifera</t>
  </si>
  <si>
    <t>EU676904</t>
  </si>
  <si>
    <t>AY372022</t>
  </si>
  <si>
    <t>FJ012058</t>
  </si>
  <si>
    <t>AF432067</t>
  </si>
  <si>
    <t>Betula pendula</t>
  </si>
  <si>
    <t>GQ248556</t>
  </si>
  <si>
    <t>AY372010</t>
  </si>
  <si>
    <t>FJ012059</t>
  </si>
  <si>
    <t>AJ006445</t>
  </si>
  <si>
    <t>Betula pendula var. carelica</t>
  </si>
  <si>
    <t>GU373385</t>
  </si>
  <si>
    <t>GU373403</t>
  </si>
  <si>
    <t>Betula platyphylla</t>
  </si>
  <si>
    <t>AY263927</t>
  </si>
  <si>
    <t>AY372023</t>
  </si>
  <si>
    <t>AY147068</t>
  </si>
  <si>
    <t>FJ011778</t>
  </si>
  <si>
    <t>Betula platyphylla var. japonica</t>
  </si>
  <si>
    <t>AB015457</t>
  </si>
  <si>
    <t>Betula populifolia</t>
  </si>
  <si>
    <t>GU373372</t>
  </si>
  <si>
    <t>AY372024</t>
  </si>
  <si>
    <t>AJ783644</t>
  </si>
  <si>
    <t>Betula pubescens</t>
  </si>
  <si>
    <t>AY372025</t>
  </si>
  <si>
    <t>AJ251683</t>
  </si>
  <si>
    <t>Betula pubescens subsp. tortuosa</t>
  </si>
  <si>
    <t>GU373381</t>
  </si>
  <si>
    <t>GU373399</t>
  </si>
  <si>
    <t>Betula pumila</t>
  </si>
  <si>
    <t>GU373377</t>
  </si>
  <si>
    <t>GU373395</t>
  </si>
  <si>
    <t>AJ783642</t>
  </si>
  <si>
    <t>Betula raddeana</t>
  </si>
  <si>
    <t>AY761132</t>
  </si>
  <si>
    <t>Betula schmidtii</t>
  </si>
  <si>
    <t>AY372027</t>
  </si>
  <si>
    <t>FJ012061</t>
  </si>
  <si>
    <t>FJ011779</t>
  </si>
  <si>
    <t>Betula uber</t>
  </si>
  <si>
    <t>AY352334</t>
  </si>
  <si>
    <t>Betula utilis</t>
  </si>
  <si>
    <t>AY191717</t>
  </si>
  <si>
    <t>FJ012062</t>
  </si>
  <si>
    <t>FJ011780</t>
  </si>
  <si>
    <t>Carpinus betulus</t>
  </si>
  <si>
    <t>AY263928</t>
  </si>
  <si>
    <t>AJ417511</t>
  </si>
  <si>
    <t>AY211398</t>
  </si>
  <si>
    <t>AJ783636</t>
  </si>
  <si>
    <t>Carpinus caroliniana</t>
  </si>
  <si>
    <t>X56621</t>
  </si>
  <si>
    <t>AY212016</t>
  </si>
  <si>
    <t>AY211399</t>
  </si>
  <si>
    <t>FJ011709</t>
  </si>
  <si>
    <t>Carpinus caroliniana subsp. virginiana</t>
  </si>
  <si>
    <t>AJ783634</t>
  </si>
  <si>
    <t>Carpinus cordata</t>
  </si>
  <si>
    <t>AY212013</t>
  </si>
  <si>
    <t>AY211401</t>
  </si>
  <si>
    <t>FJ011712</t>
  </si>
  <si>
    <t>Carpinus coreana</t>
  </si>
  <si>
    <t>AF432033</t>
  </si>
  <si>
    <t>Carpinus fangiana</t>
  </si>
  <si>
    <t>AY211987</t>
  </si>
  <si>
    <t>AY211402</t>
  </si>
  <si>
    <t>AJ783633</t>
  </si>
  <si>
    <t>Carpinus hupeana</t>
  </si>
  <si>
    <t>AF081521</t>
  </si>
  <si>
    <t>Carpinus japonica</t>
  </si>
  <si>
    <t>FJ011786</t>
  </si>
  <si>
    <t>FJ012016</t>
  </si>
  <si>
    <t>AJ783635</t>
  </si>
  <si>
    <t>Carpinus kawakamii</t>
  </si>
  <si>
    <t>FJ011787</t>
  </si>
  <si>
    <t>FJ012017</t>
  </si>
  <si>
    <t>FJ011720</t>
  </si>
  <si>
    <t>Carpinus laxiflora</t>
  </si>
  <si>
    <t>AB060585</t>
  </si>
  <si>
    <t>AY212014</t>
  </si>
  <si>
    <t>AY211404</t>
  </si>
  <si>
    <t>FJ011723</t>
  </si>
  <si>
    <t>Carpinus londoniana</t>
  </si>
  <si>
    <t>AY211990</t>
  </si>
  <si>
    <t>AY211406</t>
  </si>
  <si>
    <t>AF432042</t>
  </si>
  <si>
    <t>Carpinus monbeigiana</t>
  </si>
  <si>
    <t>AY211994</t>
  </si>
  <si>
    <t>AY211410</t>
  </si>
  <si>
    <t>AF432047</t>
  </si>
  <si>
    <t>Carpinus orientalis</t>
  </si>
  <si>
    <t>AJ417516</t>
  </si>
  <si>
    <t>FJ012019</t>
  </si>
  <si>
    <t>FJ011725</t>
  </si>
  <si>
    <t>Carpinus polyneura</t>
  </si>
  <si>
    <t>FJ011790</t>
  </si>
  <si>
    <t>FJ012020</t>
  </si>
  <si>
    <t>FJ011726</t>
  </si>
  <si>
    <t>Carpinus pubescens</t>
  </si>
  <si>
    <t>AY211995</t>
  </si>
  <si>
    <t>AY211411</t>
  </si>
  <si>
    <t>AF432050</t>
  </si>
  <si>
    <t>Carpinus putoensis</t>
  </si>
  <si>
    <t>AY211996</t>
  </si>
  <si>
    <t>AY211412</t>
  </si>
  <si>
    <t>AF432051</t>
  </si>
  <si>
    <t>Carpinus rankanensis</t>
  </si>
  <si>
    <t>FJ011791</t>
  </si>
  <si>
    <t>FJ012021</t>
  </si>
  <si>
    <t>FJ011728</t>
  </si>
  <si>
    <t>Carpinus sp. Tibet 1472</t>
  </si>
  <si>
    <t>FJ011792</t>
  </si>
  <si>
    <t>FJ012022</t>
  </si>
  <si>
    <t>FJ011730</t>
  </si>
  <si>
    <t>Carpinus sp. Tibet 1942</t>
  </si>
  <si>
    <t>FJ011793</t>
  </si>
  <si>
    <t>FJ012023</t>
  </si>
  <si>
    <t>FJ011732</t>
  </si>
  <si>
    <t>Carpinus sp. Wen 9031</t>
  </si>
  <si>
    <t>FJ011731</t>
  </si>
  <si>
    <t>Carpinus sp. Wen 9187</t>
  </si>
  <si>
    <t>FJ011729</t>
  </si>
  <si>
    <t>Carpinus tientaiensis</t>
  </si>
  <si>
    <t>AY211997</t>
  </si>
  <si>
    <t>AY211413</t>
  </si>
  <si>
    <t>AF432052</t>
  </si>
  <si>
    <t>Carpinus tschonoskii</t>
  </si>
  <si>
    <t>AY211998</t>
  </si>
  <si>
    <t>AY211414</t>
  </si>
  <si>
    <t>AF432055</t>
  </si>
  <si>
    <t>Carpinus turczaninovii</t>
  </si>
  <si>
    <t>AY211999</t>
  </si>
  <si>
    <t>AY211415</t>
  </si>
  <si>
    <t>AF081518</t>
  </si>
  <si>
    <t>Carpinus viminea</t>
  </si>
  <si>
    <t>AY212000</t>
  </si>
  <si>
    <t>AY211416</t>
  </si>
  <si>
    <t>AF432057</t>
  </si>
  <si>
    <t>Corylus americana</t>
  </si>
  <si>
    <t>AB015459</t>
  </si>
  <si>
    <t>AY211417</t>
  </si>
  <si>
    <t>AF297348</t>
  </si>
  <si>
    <t>Corylus avellana</t>
  </si>
  <si>
    <t>AY263929</t>
  </si>
  <si>
    <t>AY373442</t>
  </si>
  <si>
    <t>AY147072</t>
  </si>
  <si>
    <t>AF297335</t>
  </si>
  <si>
    <t>Corylus chinensis</t>
  </si>
  <si>
    <t>AF297388</t>
  </si>
  <si>
    <t>AY211418</t>
  </si>
  <si>
    <t>AF297359</t>
  </si>
  <si>
    <t>Corylus colurna</t>
  </si>
  <si>
    <t>AF297384</t>
  </si>
  <si>
    <t>FJ012028</t>
  </si>
  <si>
    <t>AF297354</t>
  </si>
  <si>
    <t>Corylus cornuta</t>
  </si>
  <si>
    <t>X56619</t>
  </si>
  <si>
    <t>AF297370</t>
  </si>
  <si>
    <t>AY211419</t>
  </si>
  <si>
    <t>AF297340</t>
  </si>
  <si>
    <t>Corylus cornuta var. californica</t>
  </si>
  <si>
    <t>AF297373</t>
  </si>
  <si>
    <t>AF297343</t>
  </si>
  <si>
    <t>Corylus fargesii</t>
  </si>
  <si>
    <t>FJ011799</t>
  </si>
  <si>
    <t>FJ012029</t>
  </si>
  <si>
    <t>FJ011741</t>
  </si>
  <si>
    <t>Corylus ferox</t>
  </si>
  <si>
    <t>FJ011800</t>
  </si>
  <si>
    <t>FJ012030</t>
  </si>
  <si>
    <t>FJ011743</t>
  </si>
  <si>
    <t>Corylus ferox var. thibetica</t>
  </si>
  <si>
    <t>AF297391</t>
  </si>
  <si>
    <t>FJ012036</t>
  </si>
  <si>
    <t>AF297361</t>
  </si>
  <si>
    <t>Corylus heterophylla</t>
  </si>
  <si>
    <t>FJ011801</t>
  </si>
  <si>
    <t>AF297351</t>
  </si>
  <si>
    <t>Corylus heterophylla var. sutchuenensis</t>
  </si>
  <si>
    <t>AF297380</t>
  </si>
  <si>
    <t>FJ012033</t>
  </si>
  <si>
    <t>AF297350</t>
  </si>
  <si>
    <t>Corylus heterophylla var. thunbergii</t>
  </si>
  <si>
    <t>FJ011802</t>
  </si>
  <si>
    <t>FJ012032</t>
  </si>
  <si>
    <t>FJ011746</t>
  </si>
  <si>
    <t>Corylus jacquemontii</t>
  </si>
  <si>
    <t>AF297390</t>
  </si>
  <si>
    <t>AF297360</t>
  </si>
  <si>
    <t>Corylus mandshurica</t>
  </si>
  <si>
    <t>FJ011805</t>
  </si>
  <si>
    <t>FJ012035</t>
  </si>
  <si>
    <t>FJ011749</t>
  </si>
  <si>
    <t>Corylus maxima</t>
  </si>
  <si>
    <t>AF297367</t>
  </si>
  <si>
    <t>AF297337</t>
  </si>
  <si>
    <t>Corylus sieboldiana</t>
  </si>
  <si>
    <t>AF297374</t>
  </si>
  <si>
    <t>AF297344</t>
  </si>
  <si>
    <t>Corylus sieboldiana var. brevirostris</t>
  </si>
  <si>
    <t>AF297376</t>
  </si>
  <si>
    <t>AF297346</t>
  </si>
  <si>
    <t>Corylus yunnanensis</t>
  </si>
  <si>
    <t>AF297382</t>
  </si>
  <si>
    <t>FJ012037</t>
  </si>
  <si>
    <t>AF297352</t>
  </si>
  <si>
    <t>Ostrya carpinifolia</t>
  </si>
  <si>
    <t>AY212004</t>
  </si>
  <si>
    <t>AY211420</t>
  </si>
  <si>
    <t>FJ011752</t>
  </si>
  <si>
    <t>Ostrya japonica</t>
  </si>
  <si>
    <t>AY212005</t>
  </si>
  <si>
    <t>AY211421</t>
  </si>
  <si>
    <t>AJ783637</t>
  </si>
  <si>
    <t>Ostrya knowltonii</t>
  </si>
  <si>
    <t>AY212006</t>
  </si>
  <si>
    <t>AY211422</t>
  </si>
  <si>
    <t>FJ011755</t>
  </si>
  <si>
    <t>Ostrya rehderiana</t>
  </si>
  <si>
    <t>AY212007</t>
  </si>
  <si>
    <t>AY211423</t>
  </si>
  <si>
    <t>FJ011756</t>
  </si>
  <si>
    <t>Ostrya virginiana</t>
  </si>
  <si>
    <t>X56620</t>
  </si>
  <si>
    <t>AB015460</t>
  </si>
  <si>
    <t>AY211425</t>
  </si>
  <si>
    <t>FJ011758</t>
  </si>
  <si>
    <t>Ostryopsis davidiana</t>
  </si>
  <si>
    <t>AF081515</t>
  </si>
  <si>
    <t>AB015461</t>
  </si>
  <si>
    <t>AY147071</t>
  </si>
  <si>
    <t>AY006334</t>
  </si>
  <si>
    <t>Ostryopsis nobilis</t>
  </si>
  <si>
    <t>AY212010</t>
  </si>
  <si>
    <t>AY211426</t>
  </si>
  <si>
    <t>FJ011760</t>
  </si>
  <si>
    <t>Casuarinaceae</t>
  </si>
  <si>
    <t>Allocasuarina acutivalvis subsp. acutivalvis</t>
  </si>
  <si>
    <t>AY191668</t>
  </si>
  <si>
    <t>Allocasuarina acutivalvis subsp. prinsepiana</t>
  </si>
  <si>
    <t>AY191669</t>
  </si>
  <si>
    <t>Allocasuarina brachystachya</t>
  </si>
  <si>
    <t>AY191647</t>
  </si>
  <si>
    <t>Allocasuarina campestris</t>
  </si>
  <si>
    <t>AY191666</t>
  </si>
  <si>
    <t>Allocasuarina corniculata</t>
  </si>
  <si>
    <t>AY191672</t>
  </si>
  <si>
    <t>Allocasuarina crassa</t>
  </si>
  <si>
    <t>AY191644</t>
  </si>
  <si>
    <t>Allocasuarina decaisneana</t>
  </si>
  <si>
    <t>AY191677</t>
  </si>
  <si>
    <t>Allocasuarina decussata</t>
  </si>
  <si>
    <t>AY033855</t>
  </si>
  <si>
    <t>AY191660</t>
  </si>
  <si>
    <t>Allocasuarina dielsiana</t>
  </si>
  <si>
    <t>AY191664</t>
  </si>
  <si>
    <t>Allocasuarina diminuta subsp. annectens</t>
  </si>
  <si>
    <t>AY191637</t>
  </si>
  <si>
    <t>Allocasuarina diminuta subsp. diminuta</t>
  </si>
  <si>
    <t>AY191643</t>
  </si>
  <si>
    <t>Allocasuarina distyla</t>
  </si>
  <si>
    <t>AY191638</t>
  </si>
  <si>
    <t>Allocasuarina duncanii</t>
  </si>
  <si>
    <t>AY191625</t>
  </si>
  <si>
    <t>Allocasuarina emuina</t>
  </si>
  <si>
    <t>AY191634</t>
  </si>
  <si>
    <t>Allocasuarina eriochlamys subsp. eriochlamys</t>
  </si>
  <si>
    <t>AY191663</t>
  </si>
  <si>
    <t>Allocasuarina fibrosa</t>
  </si>
  <si>
    <t>AY191675</t>
  </si>
  <si>
    <t>Allocasuarina fraseriana</t>
  </si>
  <si>
    <t>AY191658</t>
  </si>
  <si>
    <t>Allocasuarina glareicola</t>
  </si>
  <si>
    <t>AY191641</t>
  </si>
  <si>
    <t>Allocasuarina globosa</t>
  </si>
  <si>
    <t>AY191661</t>
  </si>
  <si>
    <t>Allocasuarina grampiana</t>
  </si>
  <si>
    <t>AY191626</t>
  </si>
  <si>
    <t>Allocasuarina grevilleoides</t>
  </si>
  <si>
    <t>AY191676</t>
  </si>
  <si>
    <t>Allocasuarina gymnanthera</t>
  </si>
  <si>
    <t>AY191635</t>
  </si>
  <si>
    <t>Allocasuarina helmsii</t>
  </si>
  <si>
    <t>AY191667</t>
  </si>
  <si>
    <t>Allocasuarina huegeliana</t>
  </si>
  <si>
    <t>AY191655</t>
  </si>
  <si>
    <t>Allocasuarina humilis</t>
  </si>
  <si>
    <t>AY191619</t>
  </si>
  <si>
    <t>Allocasuarina inophloia</t>
  </si>
  <si>
    <t>AY191653</t>
  </si>
  <si>
    <t>Allocasuarina lehmanniana</t>
  </si>
  <si>
    <t>AY033851</t>
  </si>
  <si>
    <t>AY033872</t>
  </si>
  <si>
    <t>Allocasuarina lehmanniana subsp. ecarinata</t>
  </si>
  <si>
    <t>AY191640</t>
  </si>
  <si>
    <t>Allocasuarina littoralis</t>
  </si>
  <si>
    <t>AY033849</t>
  </si>
  <si>
    <t>AY191651</t>
  </si>
  <si>
    <t>Allocasuarina luehmannii</t>
  </si>
  <si>
    <t>AY191673</t>
  </si>
  <si>
    <t>Allocasuarina mackliniana</t>
  </si>
  <si>
    <t>AY191629</t>
  </si>
  <si>
    <t>Allocasuarina mackliniana subsp. hirtilinea</t>
  </si>
  <si>
    <t>AY191633</t>
  </si>
  <si>
    <t>Allocasuarina media</t>
  </si>
  <si>
    <t>AY191623</t>
  </si>
  <si>
    <t>Allocasuarina microstachya</t>
  </si>
  <si>
    <t>AY191620</t>
  </si>
  <si>
    <t>Allocasuarina misera</t>
  </si>
  <si>
    <t>AY191630</t>
  </si>
  <si>
    <t>Allocasuarina monilifera</t>
  </si>
  <si>
    <t>AY191624</t>
  </si>
  <si>
    <t>Allocasuarina muelleriana</t>
  </si>
  <si>
    <t>U20805</t>
  </si>
  <si>
    <t>Allocasuarina muelleriana subsp. muelleriana</t>
  </si>
  <si>
    <t>AY191648</t>
  </si>
  <si>
    <t>Allocasuarina nana</t>
  </si>
  <si>
    <t>AY191622</t>
  </si>
  <si>
    <t>Allocasuarina ophiolitica</t>
  </si>
  <si>
    <t>AY191639</t>
  </si>
  <si>
    <t>Allocasuarina paludosa</t>
  </si>
  <si>
    <t>AY191649</t>
  </si>
  <si>
    <t>Allocasuarina paradoxa</t>
  </si>
  <si>
    <t>AY191632</t>
  </si>
  <si>
    <t>Allocasuarina pinaster</t>
  </si>
  <si>
    <t>AY191674</t>
  </si>
  <si>
    <t>Allocasuarina portuensis</t>
  </si>
  <si>
    <t>AY191645</t>
  </si>
  <si>
    <t>Allocasuarina pusilla</t>
  </si>
  <si>
    <t>AY191631</t>
  </si>
  <si>
    <t>Allocasuarina rigida subsp. rigida</t>
  </si>
  <si>
    <t>AY191650</t>
  </si>
  <si>
    <t>Allocasuarina rupicola</t>
  </si>
  <si>
    <t>AY191646</t>
  </si>
  <si>
    <t>Allocasuarina scleroclada</t>
  </si>
  <si>
    <t>AY191665</t>
  </si>
  <si>
    <t>Allocasuarina simulans</t>
  </si>
  <si>
    <t>AY191636</t>
  </si>
  <si>
    <t>Allocasuarina spinosissima</t>
  </si>
  <si>
    <t>AY191671</t>
  </si>
  <si>
    <t>Allocasuarina tessellata</t>
  </si>
  <si>
    <t>AY191670</t>
  </si>
  <si>
    <t>Allocasuarina thalassoscopica</t>
  </si>
  <si>
    <t>AY191642</t>
  </si>
  <si>
    <t>Allocasuarina thuyoides</t>
  </si>
  <si>
    <t>AY191618</t>
  </si>
  <si>
    <t>Allocasuarina tortiramula</t>
  </si>
  <si>
    <t>AY191662</t>
  </si>
  <si>
    <t>Allocasuarina torulosa</t>
  </si>
  <si>
    <t>AY033850</t>
  </si>
  <si>
    <t>AY191659</t>
  </si>
  <si>
    <t>Allocasuarina trichodon</t>
  </si>
  <si>
    <t>AY191654</t>
  </si>
  <si>
    <t>Allocasuarina verticillata</t>
  </si>
  <si>
    <t>X69527</t>
  </si>
  <si>
    <t>AY191657</t>
  </si>
  <si>
    <t>Allocasuarina zephyrea</t>
  </si>
  <si>
    <t>AY191628</t>
  </si>
  <si>
    <t>Casuarina collina</t>
  </si>
  <si>
    <t>AY033856</t>
  </si>
  <si>
    <t>AY191697</t>
  </si>
  <si>
    <t>Casuarina cristata</t>
  </si>
  <si>
    <t>AY191698</t>
  </si>
  <si>
    <t>Casuarina cunninghamiana</t>
  </si>
  <si>
    <t>AY033857</t>
  </si>
  <si>
    <t>AY033873</t>
  </si>
  <si>
    <t>Casuarina cunninghamiana subsp. cunninghamiana</t>
  </si>
  <si>
    <t>AY191707</t>
  </si>
  <si>
    <t>Casuarina equisetifolia</t>
  </si>
  <si>
    <t>AY033858</t>
  </si>
  <si>
    <t>AY033874</t>
  </si>
  <si>
    <t>AY147090</t>
  </si>
  <si>
    <t>Casuarina equisetifolia subsp. equisetifolia</t>
  </si>
  <si>
    <t>AY191701</t>
  </si>
  <si>
    <t>Casuarina equisetifolia subsp. incana</t>
  </si>
  <si>
    <t>AY191700</t>
  </si>
  <si>
    <t>Casuarina glauca</t>
  </si>
  <si>
    <t>GU135286</t>
  </si>
  <si>
    <t>AY191705</t>
  </si>
  <si>
    <t>Casuarina obesa</t>
  </si>
  <si>
    <t>AY033853</t>
  </si>
  <si>
    <t>AY191708</t>
  </si>
  <si>
    <t>Casuarina oligodon subsp. oligodon</t>
  </si>
  <si>
    <t>AY191706</t>
  </si>
  <si>
    <t>Casuarina parapotamia</t>
  </si>
  <si>
    <t>AY191712</t>
  </si>
  <si>
    <t>Casuarina pauper</t>
  </si>
  <si>
    <t>AY191711</t>
  </si>
  <si>
    <t>Casuarina riparia</t>
  </si>
  <si>
    <t>AY191713</t>
  </si>
  <si>
    <t>Casuarina sp. Abe s.n.</t>
  </si>
  <si>
    <t>AY033852</t>
  </si>
  <si>
    <t>AY033832</t>
  </si>
  <si>
    <t>Casuarina stricta</t>
  </si>
  <si>
    <t>U92858</t>
  </si>
  <si>
    <t>Casuarina timorensis</t>
  </si>
  <si>
    <t>AY191710</t>
  </si>
  <si>
    <t>Ceuthostoma palawanense</t>
  </si>
  <si>
    <t>AY191696</t>
  </si>
  <si>
    <t>Ceuthostoma terminale</t>
  </si>
  <si>
    <t>AY033860</t>
  </si>
  <si>
    <t>AY033838</t>
  </si>
  <si>
    <t>Gymnostoma australianum</t>
  </si>
  <si>
    <t>AY191679</t>
  </si>
  <si>
    <t>Gymnostoma chamaecyparis</t>
  </si>
  <si>
    <t>AY033861</t>
  </si>
  <si>
    <t>AY191692</t>
  </si>
  <si>
    <t>Gymnostoma deplancheanum</t>
  </si>
  <si>
    <t>AY033862</t>
  </si>
  <si>
    <t>AY191682</t>
  </si>
  <si>
    <t>Gymnostoma glaucescens</t>
  </si>
  <si>
    <t>AY033863</t>
  </si>
  <si>
    <t>AY191684</t>
  </si>
  <si>
    <t>Gymnostoma intermedium</t>
  </si>
  <si>
    <t>AY033864</t>
  </si>
  <si>
    <t>AY033842</t>
  </si>
  <si>
    <t>Gymnostoma leucodon</t>
  </si>
  <si>
    <t>AY033865</t>
  </si>
  <si>
    <t>AY191683</t>
  </si>
  <si>
    <t>Gymnostoma mesostrobilum</t>
  </si>
  <si>
    <t>AY191685</t>
  </si>
  <si>
    <t>Gymnostoma nobile</t>
  </si>
  <si>
    <t>AY033866</t>
  </si>
  <si>
    <t>AY191688</t>
  </si>
  <si>
    <t>Gymnostoma nodiflorum</t>
  </si>
  <si>
    <t>AY033867</t>
  </si>
  <si>
    <t>AY191691</t>
  </si>
  <si>
    <t>Gymnostoma papuanum</t>
  </si>
  <si>
    <t>AY191695</t>
  </si>
  <si>
    <t>Gymnostoma poissonianum</t>
  </si>
  <si>
    <t>AY033868</t>
  </si>
  <si>
    <t>AY191689</t>
  </si>
  <si>
    <t>Gymnostoma sumatranum</t>
  </si>
  <si>
    <t>AY033870</t>
  </si>
  <si>
    <t>AY191694</t>
  </si>
  <si>
    <t>Gymnostoma webbianum</t>
  </si>
  <si>
    <t>X69531</t>
  </si>
  <si>
    <t>AY191680</t>
  </si>
  <si>
    <t>Castanopsis chinensis</t>
  </si>
  <si>
    <t xml:space="preserve">HE608966 </t>
  </si>
  <si>
    <t xml:space="preserve">HQ415399 </t>
  </si>
  <si>
    <t xml:space="preserve">HE608965 </t>
  </si>
  <si>
    <t>Lithocarpus sp LLC</t>
  </si>
  <si>
    <t xml:space="preserve">EF057120 </t>
  </si>
  <si>
    <t xml:space="preserve">EF057154 </t>
  </si>
  <si>
    <t xml:space="preserve">EF057111 </t>
  </si>
  <si>
    <t>Quercus afares</t>
  </si>
  <si>
    <t xml:space="preserve">HE583719 </t>
  </si>
  <si>
    <t xml:space="preserve">FM243824 </t>
  </si>
  <si>
    <t>Quercus alnifolia</t>
  </si>
  <si>
    <t xml:space="preserve">HE583655 </t>
  </si>
  <si>
    <t xml:space="preserve">FM244275 </t>
  </si>
  <si>
    <t>Quercus arizonica</t>
  </si>
  <si>
    <t xml:space="preserve">AY042528 </t>
  </si>
  <si>
    <t xml:space="preserve">AY042491 </t>
  </si>
  <si>
    <t>Quercus baloot</t>
  </si>
  <si>
    <t xml:space="preserve">HE583734 </t>
  </si>
  <si>
    <t xml:space="preserve">HE591363 </t>
  </si>
  <si>
    <t>Quercus bicolor</t>
  </si>
  <si>
    <t xml:space="preserve">HM770026 </t>
  </si>
  <si>
    <t>Quercus castaneifolia</t>
  </si>
  <si>
    <t xml:space="preserve">HE583722 </t>
  </si>
  <si>
    <t xml:space="preserve">HE591351 </t>
  </si>
  <si>
    <t>Quercus ciliaris</t>
  </si>
  <si>
    <t xml:space="preserve">HQ427318 </t>
  </si>
  <si>
    <t>Quercus dalechampii</t>
  </si>
  <si>
    <t xml:space="preserve">HM770050 </t>
  </si>
  <si>
    <t xml:space="preserve">FM243982 </t>
  </si>
  <si>
    <t>Quercus fabri</t>
  </si>
  <si>
    <t xml:space="preserve">HE583737 </t>
  </si>
  <si>
    <t>Quercus faginea</t>
  </si>
  <si>
    <t xml:space="preserve">HE583627 </t>
  </si>
  <si>
    <t>Quercus floribunda</t>
  </si>
  <si>
    <t xml:space="preserve">JX860842 </t>
  </si>
  <si>
    <t xml:space="preserve">HE591367 </t>
  </si>
  <si>
    <t>Quercus gambelii</t>
  </si>
  <si>
    <t xml:space="preserve">AY042499 </t>
  </si>
  <si>
    <t>Quercus garryana</t>
  </si>
  <si>
    <t xml:space="preserve">HQ184325 </t>
  </si>
  <si>
    <t>Quercus hartwissiana</t>
  </si>
  <si>
    <t xml:space="preserve">HE611283 </t>
  </si>
  <si>
    <t xml:space="preserve">FM244041 </t>
  </si>
  <si>
    <t>Quercus laurifolia</t>
  </si>
  <si>
    <t xml:space="preserve">AY456166 </t>
  </si>
  <si>
    <t>Quercus libani</t>
  </si>
  <si>
    <t xml:space="preserve">HE583721 </t>
  </si>
  <si>
    <t xml:space="preserve">HE583743 </t>
  </si>
  <si>
    <t>Quercus lusitanica</t>
  </si>
  <si>
    <t xml:space="preserve">HE583660 </t>
  </si>
  <si>
    <t xml:space="preserve">FM243997 </t>
  </si>
  <si>
    <t>Quercus polycarpa</t>
  </si>
  <si>
    <t xml:space="preserve">HE583724 </t>
  </si>
  <si>
    <t xml:space="preserve">HM770044 </t>
  </si>
  <si>
    <t xml:space="preserve">HE591353 </t>
  </si>
  <si>
    <t>Quercus pontica</t>
  </si>
  <si>
    <t xml:space="preserve">HE583730 </t>
  </si>
  <si>
    <t xml:space="preserve">FM244159 </t>
  </si>
  <si>
    <t>Castanea crenata</t>
  </si>
  <si>
    <t>AB060565</t>
  </si>
  <si>
    <t>AB060056</t>
  </si>
  <si>
    <t>AF344181</t>
  </si>
  <si>
    <t>Castanea dentata</t>
  </si>
  <si>
    <t>AF344180</t>
  </si>
  <si>
    <t>Castanea henryi</t>
  </si>
  <si>
    <t>EF057123</t>
  </si>
  <si>
    <t>EF057147</t>
  </si>
  <si>
    <t>Castanea mollissima</t>
  </si>
  <si>
    <t>EF057124</t>
  </si>
  <si>
    <t>AF344182</t>
  </si>
  <si>
    <t>AY040396</t>
  </si>
  <si>
    <t>Castanea pumila</t>
  </si>
  <si>
    <t>AY040394</t>
  </si>
  <si>
    <t>Castanea pumila var. ozarkensis</t>
  </si>
  <si>
    <t>AY586307</t>
  </si>
  <si>
    <t>Castanea pumila var. pumila</t>
  </si>
  <si>
    <t>AY854386</t>
  </si>
  <si>
    <t>Castanea sativa</t>
  </si>
  <si>
    <t>AY548965</t>
  </si>
  <si>
    <t>AY586309</t>
  </si>
  <si>
    <t>EU016360</t>
  </si>
  <si>
    <t>Castanea seguinii</t>
  </si>
  <si>
    <t>AY263937</t>
  </si>
  <si>
    <t>AY263920</t>
  </si>
  <si>
    <t>AY147082</t>
  </si>
  <si>
    <t>AY040397</t>
  </si>
  <si>
    <t>Castanopsis amabilis</t>
  </si>
  <si>
    <t>EF057136</t>
  </si>
  <si>
    <t>EF057159</t>
  </si>
  <si>
    <t>Castanopsis argyrophylla</t>
  </si>
  <si>
    <t>FJ185051</t>
  </si>
  <si>
    <t>AB106933</t>
  </si>
  <si>
    <t>AY040374</t>
  </si>
  <si>
    <t>Castanopsis calathiformis</t>
  </si>
  <si>
    <t>EF057131</t>
  </si>
  <si>
    <t>EF057144</t>
  </si>
  <si>
    <t>AY040393</t>
  </si>
  <si>
    <t>Castanopsis carlesii</t>
  </si>
  <si>
    <t>FJ185052</t>
  </si>
  <si>
    <t>AY714646</t>
  </si>
  <si>
    <t>AY040372</t>
  </si>
  <si>
    <t>Castanopsis ceratacantha</t>
  </si>
  <si>
    <t>AY040382</t>
  </si>
  <si>
    <t>Castanopsis cerebrina</t>
  </si>
  <si>
    <t>EF057130</t>
  </si>
  <si>
    <t>AB106932</t>
  </si>
  <si>
    <t>EF057104</t>
  </si>
  <si>
    <t>Castanopsis cuspidata</t>
  </si>
  <si>
    <t>AB275244</t>
  </si>
  <si>
    <t>EF057143</t>
  </si>
  <si>
    <t>AY040387</t>
  </si>
  <si>
    <t>Castanopsis cuspidata var. cuspidata</t>
  </si>
  <si>
    <t>AB060563</t>
  </si>
  <si>
    <t>AB060054</t>
  </si>
  <si>
    <t>AB063549</t>
  </si>
  <si>
    <t>Castanopsis delavayi</t>
  </si>
  <si>
    <t>EF057138</t>
  </si>
  <si>
    <t>EF057151</t>
  </si>
  <si>
    <t>AY040371</t>
  </si>
  <si>
    <t>Castanopsis echinocarpa</t>
  </si>
  <si>
    <t>AY040375</t>
  </si>
  <si>
    <t>Castanopsis eyrei</t>
  </si>
  <si>
    <t>EF057125</t>
  </si>
  <si>
    <t>EF057152</t>
  </si>
  <si>
    <t>EF057109</t>
  </si>
  <si>
    <t>Castanopsis fabri</t>
  </si>
  <si>
    <t>EF057132</t>
  </si>
  <si>
    <t>EF057158</t>
  </si>
  <si>
    <t>Castanopsis fargesii</t>
  </si>
  <si>
    <t>EF057133</t>
  </si>
  <si>
    <t>EF057157</t>
  </si>
  <si>
    <t>AY040383</t>
  </si>
  <si>
    <t>Castanopsis fissa</t>
  </si>
  <si>
    <t>EF057128</t>
  </si>
  <si>
    <t>EF057141</t>
  </si>
  <si>
    <t>AY040392</t>
  </si>
  <si>
    <t>Castanopsis fleuryi</t>
  </si>
  <si>
    <t>AY040373</t>
  </si>
  <si>
    <t>Castanopsis hypophoenicea</t>
  </si>
  <si>
    <t>AY040386</t>
  </si>
  <si>
    <t>Castanopsis hystrix</t>
  </si>
  <si>
    <t>AB106934</t>
  </si>
  <si>
    <t>AY040384</t>
  </si>
  <si>
    <t>Castanopsis indica</t>
  </si>
  <si>
    <t>AY040377</t>
  </si>
  <si>
    <t>Castanopsis inermis</t>
  </si>
  <si>
    <t>AB125011</t>
  </si>
  <si>
    <t>AB125028</t>
  </si>
  <si>
    <t>AB124994</t>
  </si>
  <si>
    <t>Castanopsis longzhouica</t>
  </si>
  <si>
    <t>EU599016</t>
  </si>
  <si>
    <t>EF057145</t>
  </si>
  <si>
    <t>EU599018</t>
  </si>
  <si>
    <t>Castanopsis lucida</t>
  </si>
  <si>
    <t>AB125012</t>
  </si>
  <si>
    <t>AB125029</t>
  </si>
  <si>
    <t>AB124995</t>
  </si>
  <si>
    <t>Castanopsis psilophylla</t>
  </si>
  <si>
    <t>AY040380</t>
  </si>
  <si>
    <t>Castanopsis rockii</t>
  </si>
  <si>
    <t>AY040378</t>
  </si>
  <si>
    <t>Castanopsis sclerophylla</t>
  </si>
  <si>
    <t>EF057137</t>
  </si>
  <si>
    <t>EF057146</t>
  </si>
  <si>
    <t>EF057106</t>
  </si>
  <si>
    <t>Castanopsis sieboldii</t>
  </si>
  <si>
    <t>AB060564</t>
  </si>
  <si>
    <t>AB060055</t>
  </si>
  <si>
    <t>AB063550</t>
  </si>
  <si>
    <t>Castanopsis sp. 693</t>
  </si>
  <si>
    <t>AY040388</t>
  </si>
  <si>
    <t>Castanopsis sp. 'kuchugouzhui'</t>
  </si>
  <si>
    <t>EF057126</t>
  </si>
  <si>
    <t>EF057160</t>
  </si>
  <si>
    <t>EF057107</t>
  </si>
  <si>
    <t>Castanopsis tibetana</t>
  </si>
  <si>
    <t>AY147096</t>
  </si>
  <si>
    <t>AY263921</t>
  </si>
  <si>
    <t>AY147083</t>
  </si>
  <si>
    <t>Castanopsis uraiana</t>
  </si>
  <si>
    <t>EF057135</t>
  </si>
  <si>
    <t>EF057156</t>
  </si>
  <si>
    <t>EF057108</t>
  </si>
  <si>
    <t>Castanopsis wattii</t>
  </si>
  <si>
    <t>AY040389</t>
  </si>
  <si>
    <t>Chrysolepis chrysophylla</t>
  </si>
  <si>
    <t>FJ185045</t>
  </si>
  <si>
    <t>AF389087</t>
  </si>
  <si>
    <t>Chrysolepis sempervirens</t>
  </si>
  <si>
    <t>AF206750</t>
  </si>
  <si>
    <t>U92863</t>
  </si>
  <si>
    <t>AY040369</t>
  </si>
  <si>
    <t>Colombobalanus excelsa</t>
  </si>
  <si>
    <t>AF098412</t>
  </si>
  <si>
    <t>Fagus crenata</t>
  </si>
  <si>
    <t>L13339</t>
  </si>
  <si>
    <t>AB060058</t>
  </si>
  <si>
    <t>AB046510</t>
  </si>
  <si>
    <t>AY232917</t>
  </si>
  <si>
    <t>Fagus engleriana</t>
  </si>
  <si>
    <t>AY232904</t>
  </si>
  <si>
    <t>Fagus grandifolia</t>
  </si>
  <si>
    <t>AY935745</t>
  </si>
  <si>
    <t>U92861</t>
  </si>
  <si>
    <t>AY147087</t>
  </si>
  <si>
    <t>EU646180</t>
  </si>
  <si>
    <t>Fagus grandifolia subsp. grandifolia</t>
  </si>
  <si>
    <t>AY232920</t>
  </si>
  <si>
    <t>Fagus grandifolia subsp. mexicana</t>
  </si>
  <si>
    <t>FJ348714</t>
  </si>
  <si>
    <t>AY232928</t>
  </si>
  <si>
    <t>Fagus grandifolia var. caroliniana</t>
  </si>
  <si>
    <t>AY232924</t>
  </si>
  <si>
    <t>Fagus hayatae</t>
  </si>
  <si>
    <t>AB046506</t>
  </si>
  <si>
    <t>AB046522</t>
  </si>
  <si>
    <t>Fagus hayatae subsp. pashanica</t>
  </si>
  <si>
    <t>AY232938</t>
  </si>
  <si>
    <t>Fagus japonica</t>
  </si>
  <si>
    <t>AB060566</t>
  </si>
  <si>
    <t>AB060057</t>
  </si>
  <si>
    <t>AB046521</t>
  </si>
  <si>
    <t>AY232911</t>
  </si>
  <si>
    <t>Fagus longipetiolata</t>
  </si>
  <si>
    <t>AY232953</t>
  </si>
  <si>
    <t>Fagus lucida</t>
  </si>
  <si>
    <t>EF057139</t>
  </si>
  <si>
    <t>EF057162</t>
  </si>
  <si>
    <t>AY232958</t>
  </si>
  <si>
    <t>Fagus sylvatica</t>
  </si>
  <si>
    <t>L13340</t>
  </si>
  <si>
    <t>AF133654</t>
  </si>
  <si>
    <t>AJ888473</t>
  </si>
  <si>
    <t xml:space="preserve">Fagus sylvatica subsp. hohenackeriana </t>
  </si>
  <si>
    <t>AF456934</t>
  </si>
  <si>
    <t>Fagus sylvatica subsp. orientalis</t>
  </si>
  <si>
    <t>DQ875524</t>
  </si>
  <si>
    <t>AY232968</t>
  </si>
  <si>
    <t>Fagus sylvatica subsp. sylvatica</t>
  </si>
  <si>
    <t>AY232974</t>
  </si>
  <si>
    <t>Fagus sylvatica var. atropunicea</t>
  </si>
  <si>
    <t>AB046507</t>
  </si>
  <si>
    <t>AB046523</t>
  </si>
  <si>
    <t>AF457043</t>
  </si>
  <si>
    <t>Fagus x taurica</t>
  </si>
  <si>
    <t>DQ875536</t>
  </si>
  <si>
    <t>Formanodendron doichangensis</t>
  </si>
  <si>
    <t>AY040453</t>
  </si>
  <si>
    <t>fossil Castanea pollen</t>
  </si>
  <si>
    <t>AF467839</t>
  </si>
  <si>
    <t>fossil Fagus pollen</t>
  </si>
  <si>
    <t>AY186090</t>
  </si>
  <si>
    <t>fossil Quercus pollen</t>
  </si>
  <si>
    <t>AY186091</t>
  </si>
  <si>
    <t>Lithocarpus balansae</t>
  </si>
  <si>
    <t>EU195795</t>
  </si>
  <si>
    <t>Lithocarpus bancanus</t>
  </si>
  <si>
    <t>AB125013</t>
  </si>
  <si>
    <t>AB125030</t>
  </si>
  <si>
    <t>AB124996</t>
  </si>
  <si>
    <t>Lithocarpus beccarianus</t>
  </si>
  <si>
    <t>AF389101</t>
  </si>
  <si>
    <t>Lithocarpus bennettii</t>
  </si>
  <si>
    <t>AY040412</t>
  </si>
  <si>
    <t>Lithocarpus blumeanus</t>
  </si>
  <si>
    <t>AF389091</t>
  </si>
  <si>
    <t>Lithocarpus bullatus</t>
  </si>
  <si>
    <t>AY040409</t>
  </si>
  <si>
    <t>Lithocarpus cleistocarpus</t>
  </si>
  <si>
    <t>EF057117</t>
  </si>
  <si>
    <t>EF057148</t>
  </si>
  <si>
    <t>EF057114</t>
  </si>
  <si>
    <t>Lithocarpus clementianus</t>
  </si>
  <si>
    <t>AF389107</t>
  </si>
  <si>
    <t>Lithocarpus conocarpus</t>
  </si>
  <si>
    <t>AF389095</t>
  </si>
  <si>
    <t>Lithocarpus coopertus</t>
  </si>
  <si>
    <t>AY040407</t>
  </si>
  <si>
    <t>Lithocarpus corneus</t>
  </si>
  <si>
    <t>AY040440</t>
  </si>
  <si>
    <t>Lithocarpus dealbatus</t>
  </si>
  <si>
    <t>EF057115</t>
  </si>
  <si>
    <t>EF057150</t>
  </si>
  <si>
    <t>AY040430</t>
  </si>
  <si>
    <t>Lithocarpus densiflorus</t>
  </si>
  <si>
    <t>FJ185047</t>
  </si>
  <si>
    <t>AY040370</t>
  </si>
  <si>
    <t>Lithocarpus densiflorus var. densiflorus</t>
  </si>
  <si>
    <t>DQ499086</t>
  </si>
  <si>
    <t>Lithocarpus echinifer</t>
  </si>
  <si>
    <t>AY040399</t>
  </si>
  <si>
    <t>Lithocarpus echinophorus</t>
  </si>
  <si>
    <t>EF057116</t>
  </si>
  <si>
    <t>EF057149</t>
  </si>
  <si>
    <t>AY040437</t>
  </si>
  <si>
    <t>Lithocarpus echinotholus</t>
  </si>
  <si>
    <t>AY040424</t>
  </si>
  <si>
    <t>Lithocarpus edulis</t>
  </si>
  <si>
    <t>AB060569</t>
  </si>
  <si>
    <t>AB060060</t>
  </si>
  <si>
    <t>AB063555</t>
  </si>
  <si>
    <t>AY040439</t>
  </si>
  <si>
    <t>Lithocarpus encleisocarpus</t>
  </si>
  <si>
    <t>AY040415</t>
  </si>
  <si>
    <t>Lithocarpus ewyckii</t>
  </si>
  <si>
    <t>AY040413</t>
  </si>
  <si>
    <t>Lithocarpus fenestratus</t>
  </si>
  <si>
    <t>AY040445</t>
  </si>
  <si>
    <t>Lithocarpus fenestratus var. brachycarpus</t>
  </si>
  <si>
    <t>EF057122</t>
  </si>
  <si>
    <t>EF057161</t>
  </si>
  <si>
    <t>Lithocarpus ferrugineus</t>
  </si>
  <si>
    <t>AY040411</t>
  </si>
  <si>
    <t>Lithocarpus glaber</t>
  </si>
  <si>
    <t>AB060568</t>
  </si>
  <si>
    <t>AB060059</t>
  </si>
  <si>
    <t>AB063554</t>
  </si>
  <si>
    <t>AY040435</t>
  </si>
  <si>
    <t>Lithocarpus grandifolius</t>
  </si>
  <si>
    <t>AY040436</t>
  </si>
  <si>
    <t>Lithocarpus hancei</t>
  </si>
  <si>
    <t>AY040448</t>
  </si>
  <si>
    <t>Lithocarpus hatusimae</t>
  </si>
  <si>
    <t>AY040410</t>
  </si>
  <si>
    <t>Lithocarpus havilandii</t>
  </si>
  <si>
    <t>AY040404</t>
  </si>
  <si>
    <t>Lithocarpus henryi</t>
  </si>
  <si>
    <t>AY147097</t>
  </si>
  <si>
    <t>EF057119</t>
  </si>
  <si>
    <t>AY147086</t>
  </si>
  <si>
    <t>EF057110</t>
  </si>
  <si>
    <t>Lithocarpus kalkmanii</t>
  </si>
  <si>
    <t>AF389102</t>
  </si>
  <si>
    <t>Lithocarpus keningauensis</t>
  </si>
  <si>
    <t>AF389106</t>
  </si>
  <si>
    <t>Lithocarpus lampadarius</t>
  </si>
  <si>
    <t>AY040433</t>
  </si>
  <si>
    <t>Lithocarpus laoticus</t>
  </si>
  <si>
    <t>EU195797</t>
  </si>
  <si>
    <t>Lithocarpus leptogyne</t>
  </si>
  <si>
    <t>AY040416</t>
  </si>
  <si>
    <t>Lithocarpus litseifolius</t>
  </si>
  <si>
    <t>EF057121</t>
  </si>
  <si>
    <t>EF057153</t>
  </si>
  <si>
    <t>EF057112</t>
  </si>
  <si>
    <t>Lithocarpus lucidus</t>
  </si>
  <si>
    <t>AB125014</t>
  </si>
  <si>
    <t>AB125031</t>
  </si>
  <si>
    <t>AB124997</t>
  </si>
  <si>
    <t>AY040408</t>
  </si>
  <si>
    <t>Lithocarpus luteus</t>
  </si>
  <si>
    <t>AF389096</t>
  </si>
  <si>
    <t>Lithocarpus nieuwenhuisii</t>
  </si>
  <si>
    <t>AY040400</t>
  </si>
  <si>
    <t>Lithocarpus pachylepis</t>
  </si>
  <si>
    <t>FJ185054</t>
  </si>
  <si>
    <t>AY040441</t>
  </si>
  <si>
    <t>Lithocarpus pachyphyllus</t>
  </si>
  <si>
    <t>AY040447</t>
  </si>
  <si>
    <t>Lithocarpus palungensis</t>
  </si>
  <si>
    <t>AY040420</t>
  </si>
  <si>
    <t>Lithocarpus papillifer</t>
  </si>
  <si>
    <t>AY040418</t>
  </si>
  <si>
    <t>Lithocarpus pulcher</t>
  </si>
  <si>
    <t>AY040423</t>
  </si>
  <si>
    <t>Lithocarpus revolutus</t>
  </si>
  <si>
    <t>AY040434</t>
  </si>
  <si>
    <t>Lithocarpus rotundatus</t>
  </si>
  <si>
    <t>AF389090</t>
  </si>
  <si>
    <t>Lithocarpus rufovillosus</t>
  </si>
  <si>
    <t>DQ499087</t>
  </si>
  <si>
    <t>Lithocarpus ruminatus</t>
  </si>
  <si>
    <t>AY040402</t>
  </si>
  <si>
    <t>Lithocarpus sericobalanos</t>
  </si>
  <si>
    <t>AY040419</t>
  </si>
  <si>
    <t>Lithocarpus sp. 1289</t>
  </si>
  <si>
    <t>AY040438</t>
  </si>
  <si>
    <t>Lithocarpus sp. LLC-2007</t>
  </si>
  <si>
    <t>EF057120</t>
  </si>
  <si>
    <t>EF057154</t>
  </si>
  <si>
    <t>EF057111</t>
  </si>
  <si>
    <t>Lithocarpus truncatus</t>
  </si>
  <si>
    <t>AY040428</t>
  </si>
  <si>
    <t>Lithocarpus turbinatus</t>
  </si>
  <si>
    <t>AY040398</t>
  </si>
  <si>
    <t>Lithocarpus wallichianus</t>
  </si>
  <si>
    <t>AB125015</t>
  </si>
  <si>
    <t>AB125032</t>
  </si>
  <si>
    <t>AB124998</t>
  </si>
  <si>
    <t>Lithocarpus xylocarpus</t>
  </si>
  <si>
    <t>FJ185055</t>
  </si>
  <si>
    <t>AY040432</t>
  </si>
  <si>
    <t>Quercus acuta</t>
  </si>
  <si>
    <t>AB060580</t>
  </si>
  <si>
    <t>AB060071</t>
  </si>
  <si>
    <t>AB063566</t>
  </si>
  <si>
    <t>Quercus acutissima</t>
  </si>
  <si>
    <t>AB060578</t>
  </si>
  <si>
    <t>AB060069</t>
  </si>
  <si>
    <t>AB063564</t>
  </si>
  <si>
    <t>AF098428</t>
  </si>
  <si>
    <t>Quercus agrifolia</t>
  </si>
  <si>
    <t>AF098415</t>
  </si>
  <si>
    <t>Quercus alba</t>
  </si>
  <si>
    <t>EU676968</t>
  </si>
  <si>
    <t>EU749360</t>
  </si>
  <si>
    <t>EU646136</t>
  </si>
  <si>
    <t>Quercus aliena</t>
  </si>
  <si>
    <t>AB060581</t>
  </si>
  <si>
    <t>AB060073</t>
  </si>
  <si>
    <t>AB063567</t>
  </si>
  <si>
    <t>Quercus argentata</t>
  </si>
  <si>
    <t>AB125016</t>
  </si>
  <si>
    <t>AB125033</t>
  </si>
  <si>
    <t>AB124999</t>
  </si>
  <si>
    <t>AY040459</t>
  </si>
  <si>
    <t>Quercus austrina</t>
  </si>
  <si>
    <t>AY456173</t>
  </si>
  <si>
    <t>Quercus austroglauca</t>
  </si>
  <si>
    <t>AY040455</t>
  </si>
  <si>
    <t>Quercus baronii</t>
  </si>
  <si>
    <t>EU195796</t>
  </si>
  <si>
    <t>Quercus buckleyi</t>
  </si>
  <si>
    <t>AF174632</t>
  </si>
  <si>
    <t>Quercus cedrosensis</t>
  </si>
  <si>
    <t>AF098450</t>
  </si>
  <si>
    <t>Quercus cerris</t>
  </si>
  <si>
    <t>AB125017</t>
  </si>
  <si>
    <t>AB125034</t>
  </si>
  <si>
    <t>AB125000</t>
  </si>
  <si>
    <t>EU628555</t>
  </si>
  <si>
    <t>Quercus cf. velutina JAG350</t>
  </si>
  <si>
    <t>EU676969</t>
  </si>
  <si>
    <t>EU749361</t>
  </si>
  <si>
    <t>Quercus chapmanii</t>
  </si>
  <si>
    <t>AY456174</t>
  </si>
  <si>
    <t>Quercus chrysolepis</t>
  </si>
  <si>
    <t>AF098444</t>
  </si>
  <si>
    <t>Quercus coccifera</t>
  </si>
  <si>
    <t>AB125018</t>
  </si>
  <si>
    <t>AB125035</t>
  </si>
  <si>
    <t>AF133650</t>
  </si>
  <si>
    <t>DQ342352</t>
  </si>
  <si>
    <t>Quercus cocciferoides</t>
  </si>
  <si>
    <t>AY040466</t>
  </si>
  <si>
    <t>Quercus cornelius-mulleri</t>
  </si>
  <si>
    <t>AY040485</t>
  </si>
  <si>
    <t>Quercus crenata</t>
  </si>
  <si>
    <t>FN675732</t>
  </si>
  <si>
    <t>FN675339</t>
  </si>
  <si>
    <t>AY226844</t>
  </si>
  <si>
    <t>Quercus dentata</t>
  </si>
  <si>
    <t>AB060579</t>
  </si>
  <si>
    <t>AB060070</t>
  </si>
  <si>
    <t>AB063565</t>
  </si>
  <si>
    <t>AY042935</t>
  </si>
  <si>
    <t>Quercus dumosa</t>
  </si>
  <si>
    <t>AY040486</t>
  </si>
  <si>
    <t>Quercus engelmannii</t>
  </si>
  <si>
    <t>AF098420</t>
  </si>
  <si>
    <t>Quercus engleriana</t>
  </si>
  <si>
    <t>AY040465</t>
  </si>
  <si>
    <t>Quercus falcata</t>
  </si>
  <si>
    <t>AY586318</t>
  </si>
  <si>
    <t>EU646140</t>
  </si>
  <si>
    <t>Quercus frainetto</t>
  </si>
  <si>
    <t>FN675742</t>
  </si>
  <si>
    <t>FN675330</t>
  </si>
  <si>
    <t>AY226835</t>
  </si>
  <si>
    <t>Quercus franchetii</t>
  </si>
  <si>
    <t>AY040464</t>
  </si>
  <si>
    <t>Quercus fusiformis</t>
  </si>
  <si>
    <t>AF174633</t>
  </si>
  <si>
    <t>Quercus gemelliflora</t>
  </si>
  <si>
    <t>AB125019</t>
  </si>
  <si>
    <t>AB125036</t>
  </si>
  <si>
    <t>AB125002</t>
  </si>
  <si>
    <t>Quercus geminata</t>
  </si>
  <si>
    <t>AF098426</t>
  </si>
  <si>
    <t>Quercus gilva</t>
  </si>
  <si>
    <t>AB060575</t>
  </si>
  <si>
    <t>AB060066</t>
  </si>
  <si>
    <t>AB063561</t>
  </si>
  <si>
    <t>Quercus glauca</t>
  </si>
  <si>
    <t>AB060571</t>
  </si>
  <si>
    <t>AB060062</t>
  </si>
  <si>
    <t>AB063557</t>
  </si>
  <si>
    <t>AY040458</t>
  </si>
  <si>
    <t>Quercus griffithii</t>
  </si>
  <si>
    <t>AY040490</t>
  </si>
  <si>
    <t>Quercus guajavifolia</t>
  </si>
  <si>
    <t>AY040471</t>
  </si>
  <si>
    <t>Quercus hemisphaerica</t>
  </si>
  <si>
    <t>AF119176</t>
  </si>
  <si>
    <t>AB060074</t>
  </si>
  <si>
    <t>AY456164</t>
  </si>
  <si>
    <t>Quercus hondae</t>
  </si>
  <si>
    <t>AB060583</t>
  </si>
  <si>
    <t>AB063569</t>
  </si>
  <si>
    <t>Quercus ilex</t>
  </si>
  <si>
    <t>AB125020</t>
  </si>
  <si>
    <t>AB125037</t>
  </si>
  <si>
    <t>AF268939</t>
  </si>
  <si>
    <t>DQ342353</t>
  </si>
  <si>
    <t>Quercus ilex subsp. rotundifolia</t>
  </si>
  <si>
    <t>EU628554</t>
  </si>
  <si>
    <t>Quercus imbricaria</t>
  </si>
  <si>
    <t>AJ002162</t>
  </si>
  <si>
    <t>Quercus incana</t>
  </si>
  <si>
    <t>AY456170</t>
  </si>
  <si>
    <t>Quercus insignis</t>
  </si>
  <si>
    <t>AY040487</t>
  </si>
  <si>
    <t>Quercus ithaburensis subsp. macrolepis</t>
  </si>
  <si>
    <t>FN675729</t>
  </si>
  <si>
    <t>FN675333</t>
  </si>
  <si>
    <t>AF133647</t>
  </si>
  <si>
    <t>AY226845</t>
  </si>
  <si>
    <t>Quercus kelloggii</t>
  </si>
  <si>
    <t>AF098416</t>
  </si>
  <si>
    <t>Quercus laeta</t>
  </si>
  <si>
    <t>AF098421</t>
  </si>
  <si>
    <t>Quercus laevis</t>
  </si>
  <si>
    <t>AY040483</t>
  </si>
  <si>
    <t>Quercus lamellosa</t>
  </si>
  <si>
    <t>AY040454</t>
  </si>
  <si>
    <t>Quercus lobata</t>
  </si>
  <si>
    <t>AF098422</t>
  </si>
  <si>
    <t>Quercus longispica</t>
  </si>
  <si>
    <t>AY040474</t>
  </si>
  <si>
    <t>Quercus lyrata</t>
  </si>
  <si>
    <t>AB125021</t>
  </si>
  <si>
    <t>AB125038</t>
  </si>
  <si>
    <t>AB125004</t>
  </si>
  <si>
    <t>Quercus macranthera</t>
  </si>
  <si>
    <t>EU628562</t>
  </si>
  <si>
    <t>Quercus macrocarpa</t>
  </si>
  <si>
    <t>EU676970</t>
  </si>
  <si>
    <t>EU749362</t>
  </si>
  <si>
    <t>AB063568</t>
  </si>
  <si>
    <t>Quercus margarettiae</t>
  </si>
  <si>
    <t>AY456172</t>
  </si>
  <si>
    <t>Quercus merrillii</t>
  </si>
  <si>
    <t>AY040456</t>
  </si>
  <si>
    <t>Quercus michauxii</t>
  </si>
  <si>
    <t>EU646138</t>
  </si>
  <si>
    <t>Quercus minima</t>
  </si>
  <si>
    <t>AY456177</t>
  </si>
  <si>
    <t>Quercus miyagii</t>
  </si>
  <si>
    <t>AB060582</t>
  </si>
  <si>
    <t>AB060077</t>
  </si>
  <si>
    <t>Quercus mongolica</t>
  </si>
  <si>
    <t>AB031853</t>
  </si>
  <si>
    <t>Quercus mongolica var. grosseserrata</t>
  </si>
  <si>
    <t>AB060584</t>
  </si>
  <si>
    <t>AB060075</t>
  </si>
  <si>
    <t>AB043768</t>
  </si>
  <si>
    <t>Quercus monimotricha</t>
  </si>
  <si>
    <t>AY040468</t>
  </si>
  <si>
    <t>Quercus montana</t>
  </si>
  <si>
    <t>AY040484</t>
  </si>
  <si>
    <t>Quercus multinervis</t>
  </si>
  <si>
    <t>AY263938</t>
  </si>
  <si>
    <t>AY263922</t>
  </si>
  <si>
    <t>AY147084</t>
  </si>
  <si>
    <t>Quercus myrsinifolia</t>
  </si>
  <si>
    <t>AB060572</t>
  </si>
  <si>
    <t>AB060063</t>
  </si>
  <si>
    <t>AB063558</t>
  </si>
  <si>
    <t>AF098414</t>
  </si>
  <si>
    <t>Quercus myrtifolia</t>
  </si>
  <si>
    <t>AY456167</t>
  </si>
  <si>
    <t>Quercus nigra</t>
  </si>
  <si>
    <t>EU002284</t>
  </si>
  <si>
    <t>EU002188</t>
  </si>
  <si>
    <t>AY456165</t>
  </si>
  <si>
    <t>Quercus oidocarpa</t>
  </si>
  <si>
    <t>AB125022</t>
  </si>
  <si>
    <t>AB125039</t>
  </si>
  <si>
    <t>AB125005</t>
  </si>
  <si>
    <t>Quercus oleoides</t>
  </si>
  <si>
    <t>AY040488</t>
  </si>
  <si>
    <t>Quercus palmeri</t>
  </si>
  <si>
    <t>AF098447</t>
  </si>
  <si>
    <t>Quercus palustris</t>
  </si>
  <si>
    <t>AB125023</t>
  </si>
  <si>
    <t>AB125040</t>
  </si>
  <si>
    <t>AB125006</t>
  </si>
  <si>
    <t>AF098417</t>
  </si>
  <si>
    <t>Quercus pannosa</t>
  </si>
  <si>
    <t>AY040469</t>
  </si>
  <si>
    <t>Quercus petraea</t>
  </si>
  <si>
    <t>AB125024</t>
  </si>
  <si>
    <t>AB125041</t>
  </si>
  <si>
    <t>FJ490790</t>
  </si>
  <si>
    <t>EU628558</t>
  </si>
  <si>
    <t>Quercus petraea subsp. huguetiana</t>
  </si>
  <si>
    <t>EU628551</t>
  </si>
  <si>
    <t>Quercus petraea subsp. iberica</t>
  </si>
  <si>
    <t>EU628553</t>
  </si>
  <si>
    <t>Quercus phillyraeoides</t>
  </si>
  <si>
    <t>AB060573</t>
  </si>
  <si>
    <t>AB060064</t>
  </si>
  <si>
    <t>AB063559</t>
  </si>
  <si>
    <t>AF098433</t>
  </si>
  <si>
    <t>Quercus pseudosemecarpifolia</t>
  </si>
  <si>
    <t>AY040480</t>
  </si>
  <si>
    <t>Quercus pubescens</t>
  </si>
  <si>
    <t>FN675737</t>
  </si>
  <si>
    <t>FN675326</t>
  </si>
  <si>
    <t>DQ423789</t>
  </si>
  <si>
    <t>EU628563</t>
  </si>
  <si>
    <t>Quercus pumila</t>
  </si>
  <si>
    <t>AY456168</t>
  </si>
  <si>
    <t>Quercus pyrenaica</t>
  </si>
  <si>
    <t>EU628550</t>
  </si>
  <si>
    <t>Quercus rehderiana</t>
  </si>
  <si>
    <t>AY040477</t>
  </si>
  <si>
    <t>Quercus robur</t>
  </si>
  <si>
    <t>AB125025</t>
  </si>
  <si>
    <t>AJ491718</t>
  </si>
  <si>
    <t>AF268937</t>
  </si>
  <si>
    <t>EU628560</t>
  </si>
  <si>
    <t>Quercus rubra</t>
  </si>
  <si>
    <t>AB125026</t>
  </si>
  <si>
    <t>AB125043</t>
  </si>
  <si>
    <t>FJ490789</t>
  </si>
  <si>
    <t>AF098418</t>
  </si>
  <si>
    <t>Quercus rugosa</t>
  </si>
  <si>
    <t>AF098425</t>
  </si>
  <si>
    <t>Quercus sadleriana</t>
  </si>
  <si>
    <t>AY040489</t>
  </si>
  <si>
    <t>Quercus salicina</t>
  </si>
  <si>
    <t>AB060570</t>
  </si>
  <si>
    <t>AB060061</t>
  </si>
  <si>
    <t>AB063556</t>
  </si>
  <si>
    <t>AY040457</t>
  </si>
  <si>
    <t>Quercus senescens</t>
  </si>
  <si>
    <t>AY040479</t>
  </si>
  <si>
    <t>Quercus serrata</t>
  </si>
  <si>
    <t>AB060576</t>
  </si>
  <si>
    <t>AB060067</t>
  </si>
  <si>
    <t>AB043770</t>
  </si>
  <si>
    <t>Quercus sessilifolia</t>
  </si>
  <si>
    <t>AB060577</t>
  </si>
  <si>
    <t>AB060068</t>
  </si>
  <si>
    <t>AB063563</t>
  </si>
  <si>
    <t>Quercus shumardii</t>
  </si>
  <si>
    <t>AY456169</t>
  </si>
  <si>
    <t>Quercus sinuata</t>
  </si>
  <si>
    <t>AF174635</t>
  </si>
  <si>
    <t>Quercus sp. MES114</t>
  </si>
  <si>
    <t>FJ480448</t>
  </si>
  <si>
    <t>Quercus sp. MES117</t>
  </si>
  <si>
    <t>FJ480447</t>
  </si>
  <si>
    <t>FJ480446</t>
  </si>
  <si>
    <t>Quercus spinosa</t>
  </si>
  <si>
    <t>AY040481</t>
  </si>
  <si>
    <t>Quercus stellata</t>
  </si>
  <si>
    <t>AF174636</t>
  </si>
  <si>
    <t>Quercus suber</t>
  </si>
  <si>
    <t>AB125027</t>
  </si>
  <si>
    <t>FJ185049</t>
  </si>
  <si>
    <t>AF268938</t>
  </si>
  <si>
    <t>AY827142</t>
  </si>
  <si>
    <t>Quercus tomentella</t>
  </si>
  <si>
    <t>FJ185058</t>
  </si>
  <si>
    <t>AF098435</t>
  </si>
  <si>
    <t>Quercus trojana</t>
  </si>
  <si>
    <t>FN675725</t>
  </si>
  <si>
    <t>FN675331</t>
  </si>
  <si>
    <t>AF133648</t>
  </si>
  <si>
    <t>EU628557</t>
  </si>
  <si>
    <t>Quercus turbinella</t>
  </si>
  <si>
    <t>AF098423</t>
  </si>
  <si>
    <t>Quercus vacciinifolia</t>
  </si>
  <si>
    <t>AF098453</t>
  </si>
  <si>
    <t>Quercus valdinervosa</t>
  </si>
  <si>
    <t>AY040460</t>
  </si>
  <si>
    <t>Quercus variabilis</t>
  </si>
  <si>
    <t>AB060574</t>
  </si>
  <si>
    <t>AB060065</t>
  </si>
  <si>
    <t>AB063560</t>
  </si>
  <si>
    <t>AY040463</t>
  </si>
  <si>
    <t>Quercus velutina</t>
  </si>
  <si>
    <t>EU646142</t>
  </si>
  <si>
    <t>Quercus virginiana</t>
  </si>
  <si>
    <t>AF119175</t>
  </si>
  <si>
    <t>AF098427</t>
  </si>
  <si>
    <t>Quercus wislizeni</t>
  </si>
  <si>
    <t>AJ002159</t>
  </si>
  <si>
    <t>Quercus x morisii</t>
  </si>
  <si>
    <t>FN675716</t>
  </si>
  <si>
    <t>FN675316</t>
  </si>
  <si>
    <t>Quercus yunnanensis</t>
  </si>
  <si>
    <t>AY040491</t>
  </si>
  <si>
    <t>Trigonobalanus verticillata</t>
  </si>
  <si>
    <t>AJ235812</t>
  </si>
  <si>
    <t>AB084769</t>
  </si>
  <si>
    <t>AY147085</t>
  </si>
  <si>
    <t>AF098413</t>
  </si>
  <si>
    <t>Juglandaceae</t>
  </si>
  <si>
    <t>Alfaroa costaricensis</t>
  </si>
  <si>
    <t>AF303776</t>
  </si>
  <si>
    <t>AF303803</t>
  </si>
  <si>
    <t>Alfaroa guanacastensis</t>
  </si>
  <si>
    <t>AF303777</t>
  </si>
  <si>
    <t>Alfaroa manningii</t>
  </si>
  <si>
    <t>AF303778</t>
  </si>
  <si>
    <t>Alfaroa williamsii</t>
  </si>
  <si>
    <t>U92849</t>
  </si>
  <si>
    <t>AF303779</t>
  </si>
  <si>
    <t>AF303806</t>
  </si>
  <si>
    <t>Alfaropsis roxburghiana</t>
  </si>
  <si>
    <t>AF303774</t>
  </si>
  <si>
    <t>EF141008</t>
  </si>
  <si>
    <t>Carya cathayensis</t>
  </si>
  <si>
    <t>AF303792</t>
  </si>
  <si>
    <t>AF303819</t>
  </si>
  <si>
    <t>Carya cordiformis</t>
  </si>
  <si>
    <t>AF303793</t>
  </si>
  <si>
    <t>AF303820</t>
  </si>
  <si>
    <t>Carya glabra</t>
  </si>
  <si>
    <t>AF119186</t>
  </si>
  <si>
    <t>AF303796</t>
  </si>
  <si>
    <t>AF174618</t>
  </si>
  <si>
    <t>Carya illinoinensis</t>
  </si>
  <si>
    <t>U00436</t>
  </si>
  <si>
    <t>AF303798</t>
  </si>
  <si>
    <t>AF174619</t>
  </si>
  <si>
    <t>Carya myristiciformis</t>
  </si>
  <si>
    <t>AF303794</t>
  </si>
  <si>
    <t>AF303821</t>
  </si>
  <si>
    <t>Carya ovata</t>
  </si>
  <si>
    <t>AY263931</t>
  </si>
  <si>
    <t>U92850</t>
  </si>
  <si>
    <t>AY147074</t>
  </si>
  <si>
    <t>AF174620</t>
  </si>
  <si>
    <t>Carya tomentosa</t>
  </si>
  <si>
    <t>AF118039</t>
  </si>
  <si>
    <t>AF303797</t>
  </si>
  <si>
    <t>EU646134</t>
  </si>
  <si>
    <t>Carya tonkinensis</t>
  </si>
  <si>
    <t>AF303799</t>
  </si>
  <si>
    <t>AF303826</t>
  </si>
  <si>
    <t>Cyclocarya paliurus</t>
  </si>
  <si>
    <t>AY263942</t>
  </si>
  <si>
    <t>AY147098</t>
  </si>
  <si>
    <t>AF303790</t>
  </si>
  <si>
    <t>AF303817</t>
  </si>
  <si>
    <t>Engelhardia fenzelii</t>
  </si>
  <si>
    <t>AY147095</t>
  </si>
  <si>
    <t>AY147099</t>
  </si>
  <si>
    <t>AY147076</t>
  </si>
  <si>
    <t>Engelhardia serrata</t>
  </si>
  <si>
    <t>EF141001</t>
  </si>
  <si>
    <t>EF141010</t>
  </si>
  <si>
    <t>Engelhardia spicata</t>
  </si>
  <si>
    <t>AF303775</t>
  </si>
  <si>
    <t>AF303802</t>
  </si>
  <si>
    <t>Juglans ailanthifolia</t>
  </si>
  <si>
    <t>AF118024</t>
  </si>
  <si>
    <t>AY231169</t>
  </si>
  <si>
    <t>FJ043008</t>
  </si>
  <si>
    <t>Juglans australis</t>
  </si>
  <si>
    <t>AF118025</t>
  </si>
  <si>
    <t>AY231171</t>
  </si>
  <si>
    <t>AF179568</t>
  </si>
  <si>
    <t>Juglans boliviana</t>
  </si>
  <si>
    <t>AF118026</t>
  </si>
  <si>
    <t>FJ043010</t>
  </si>
  <si>
    <t>Juglans californica</t>
  </si>
  <si>
    <t>AF118027</t>
  </si>
  <si>
    <t>AF338523</t>
  </si>
  <si>
    <t>AF338474</t>
  </si>
  <si>
    <t>Juglans cathayensis</t>
  </si>
  <si>
    <t>AF118028</t>
  </si>
  <si>
    <t>AF179571</t>
  </si>
  <si>
    <t>Juglans cinerea</t>
  </si>
  <si>
    <t>AF118029</t>
  </si>
  <si>
    <t>AF303786</t>
  </si>
  <si>
    <t>AF303813</t>
  </si>
  <si>
    <t>Juglans hindsii</t>
  </si>
  <si>
    <t>AF118031</t>
  </si>
  <si>
    <t>AF338530</t>
  </si>
  <si>
    <t>AF338479</t>
  </si>
  <si>
    <t>Juglans hirsuta</t>
  </si>
  <si>
    <t>FJ043015</t>
  </si>
  <si>
    <t>Juglans jamaicensis</t>
  </si>
  <si>
    <t>FJ043017</t>
  </si>
  <si>
    <t>Juglans major</t>
  </si>
  <si>
    <t>AF118032</t>
  </si>
  <si>
    <t>AF338535</t>
  </si>
  <si>
    <t>AF338484</t>
  </si>
  <si>
    <t>Juglans mandshurica</t>
  </si>
  <si>
    <t>AY263932</t>
  </si>
  <si>
    <t>AF118033</t>
  </si>
  <si>
    <t>AY147077</t>
  </si>
  <si>
    <t>AF303812</t>
  </si>
  <si>
    <t>Juglans mandshurica var. sachalinensis</t>
  </si>
  <si>
    <t>AB237195</t>
  </si>
  <si>
    <t>Juglans microcarpa</t>
  </si>
  <si>
    <t>AF118034</t>
  </si>
  <si>
    <t>AF338539</t>
  </si>
  <si>
    <t>AF338488</t>
  </si>
  <si>
    <t>Juglans mollis</t>
  </si>
  <si>
    <t>FJ043020</t>
  </si>
  <si>
    <t>Juglans neotropica</t>
  </si>
  <si>
    <t>AF118035</t>
  </si>
  <si>
    <t>AY231168</t>
  </si>
  <si>
    <t>FJ043021</t>
  </si>
  <si>
    <t>Juglans nigra</t>
  </si>
  <si>
    <t>U00437</t>
  </si>
  <si>
    <t>U92851</t>
  </si>
  <si>
    <t>AY231170</t>
  </si>
  <si>
    <t>AF338491</t>
  </si>
  <si>
    <t>Juglans olanchana</t>
  </si>
  <si>
    <t>AF118037</t>
  </si>
  <si>
    <t>AF179580</t>
  </si>
  <si>
    <t>Juglans regia</t>
  </si>
  <si>
    <t>GQ436392</t>
  </si>
  <si>
    <t>AF118038</t>
  </si>
  <si>
    <t>AY231167</t>
  </si>
  <si>
    <t>AF399876</t>
  </si>
  <si>
    <t>Juglans sigillata</t>
  </si>
  <si>
    <t>AY231173</t>
  </si>
  <si>
    <t>Juglans sp. NSW 476481</t>
  </si>
  <si>
    <t>AY231172</t>
  </si>
  <si>
    <t>Juglans steyermarkii</t>
  </si>
  <si>
    <t>FJ043028</t>
  </si>
  <si>
    <t>Juglans venezuelensis</t>
  </si>
  <si>
    <t>FJ043030</t>
  </si>
  <si>
    <t>Oreomunnea mexicana</t>
  </si>
  <si>
    <t>AF303780</t>
  </si>
  <si>
    <t>EF141013</t>
  </si>
  <si>
    <t>Oreomunnea pterocarpa</t>
  </si>
  <si>
    <t>EF141006</t>
  </si>
  <si>
    <t>EF141015</t>
  </si>
  <si>
    <t>Platycarya strobilacea</t>
  </si>
  <si>
    <t>AY263933</t>
  </si>
  <si>
    <t>AY147078</t>
  </si>
  <si>
    <t>AF303808</t>
  </si>
  <si>
    <t>Pterocarya caucasica</t>
  </si>
  <si>
    <t>AF118041</t>
  </si>
  <si>
    <t>AF179585</t>
  </si>
  <si>
    <t>Pterocarya fraxinifolia</t>
  </si>
  <si>
    <t>AJ235790</t>
  </si>
  <si>
    <t>Pterocarya hupehensis</t>
  </si>
  <si>
    <t>AY263934</t>
  </si>
  <si>
    <t>AY263918</t>
  </si>
  <si>
    <t>AY147079</t>
  </si>
  <si>
    <t>Pterocarya macroptera</t>
  </si>
  <si>
    <t>AF303787</t>
  </si>
  <si>
    <t>AF303814</t>
  </si>
  <si>
    <t>Pterocarya rhoifolia</t>
  </si>
  <si>
    <t>U00439</t>
  </si>
  <si>
    <t>Pterocarya stenoptera</t>
  </si>
  <si>
    <t>AF118042</t>
  </si>
  <si>
    <t>AF303789</t>
  </si>
  <si>
    <t>AF303816</t>
  </si>
  <si>
    <t>Pterocarya tonkinensis</t>
  </si>
  <si>
    <t>AF118043</t>
  </si>
  <si>
    <t>AY231174</t>
  </si>
  <si>
    <t>Myricaceae</t>
  </si>
  <si>
    <t>Myrica esculenta</t>
  </si>
  <si>
    <t xml:space="preserve">FJ469993 </t>
  </si>
  <si>
    <t>Annamocarya sinensis</t>
  </si>
  <si>
    <t>AY263935</t>
  </si>
  <si>
    <t>AY263919</t>
  </si>
  <si>
    <t>AY147080</t>
  </si>
  <si>
    <t>AF303818</t>
  </si>
  <si>
    <t>Canacomyrica monticola</t>
  </si>
  <si>
    <t>DQ310504</t>
  </si>
  <si>
    <t>DQ310508</t>
  </si>
  <si>
    <t>DQ310500</t>
  </si>
  <si>
    <t>Comptonia peregrina</t>
  </si>
  <si>
    <t>X69529</t>
  </si>
  <si>
    <t>U92856</t>
  </si>
  <si>
    <t>AY263905</t>
  </si>
  <si>
    <t>AJ626765</t>
  </si>
  <si>
    <t>Morella adenophora</t>
  </si>
  <si>
    <t>DQ501451</t>
  </si>
  <si>
    <t>DQ501419</t>
  </si>
  <si>
    <t>Morella brevifolia</t>
  </si>
  <si>
    <t>DQ501432</t>
  </si>
  <si>
    <t>DQ501400</t>
  </si>
  <si>
    <t>Morella californica</t>
  </si>
  <si>
    <t>AJ626763</t>
  </si>
  <si>
    <t>DQ501438</t>
  </si>
  <si>
    <t>AJ626782</t>
  </si>
  <si>
    <t>Morella caroliniensis</t>
  </si>
  <si>
    <t>AJ626758</t>
  </si>
  <si>
    <t>AY491657</t>
  </si>
  <si>
    <t>DQ501437</t>
  </si>
  <si>
    <t>AJ626773</t>
  </si>
  <si>
    <t>Morella cerifera</t>
  </si>
  <si>
    <t>AF119179</t>
  </si>
  <si>
    <t>U92857</t>
  </si>
  <si>
    <t>AY147089</t>
  </si>
  <si>
    <t>AJ626771</t>
  </si>
  <si>
    <t>Morella cordifolia</t>
  </si>
  <si>
    <t>DQ310502</t>
  </si>
  <si>
    <t>DQ310506</t>
  </si>
  <si>
    <t>DQ310498</t>
  </si>
  <si>
    <t>Morella diversifolia</t>
  </si>
  <si>
    <t>DQ501429</t>
  </si>
  <si>
    <t>DQ501397</t>
  </si>
  <si>
    <t>Morella esculenta</t>
  </si>
  <si>
    <t>DQ501453</t>
  </si>
  <si>
    <t>DQ501421</t>
  </si>
  <si>
    <t>Morella faya</t>
  </si>
  <si>
    <t>AJ626761</t>
  </si>
  <si>
    <t>DQ501436</t>
  </si>
  <si>
    <t>AJ626779</t>
  </si>
  <si>
    <t>Morella humilis</t>
  </si>
  <si>
    <t>DQ501434</t>
  </si>
  <si>
    <t>DQ501402</t>
  </si>
  <si>
    <t>Morella inodora</t>
  </si>
  <si>
    <t>DQ501439</t>
  </si>
  <si>
    <t>DQ501407</t>
  </si>
  <si>
    <t>Morella integra</t>
  </si>
  <si>
    <t>DQ501427</t>
  </si>
  <si>
    <t>DQ501395</t>
  </si>
  <si>
    <t>Morella javanica</t>
  </si>
  <si>
    <t>DQ501447</t>
  </si>
  <si>
    <t>DQ501415</t>
  </si>
  <si>
    <t>Morella kraussiana</t>
  </si>
  <si>
    <t>DQ501428</t>
  </si>
  <si>
    <t>DQ501396</t>
  </si>
  <si>
    <t>Morella nagi</t>
  </si>
  <si>
    <t>AJ626783</t>
  </si>
  <si>
    <t>Morella nana</t>
  </si>
  <si>
    <t>DQ501446</t>
  </si>
  <si>
    <t>DQ501414</t>
  </si>
  <si>
    <t>Morella parvifolia</t>
  </si>
  <si>
    <t>DQ501444</t>
  </si>
  <si>
    <t>DQ501412</t>
  </si>
  <si>
    <t>Morella pavonis</t>
  </si>
  <si>
    <t>DQ501443</t>
  </si>
  <si>
    <t>DQ501411</t>
  </si>
  <si>
    <t>Morella pilulifera</t>
  </si>
  <si>
    <t>DQ501426</t>
  </si>
  <si>
    <t>DQ501394</t>
  </si>
  <si>
    <t>Morella pubescens</t>
  </si>
  <si>
    <t>DQ501445</t>
  </si>
  <si>
    <t>DQ501413</t>
  </si>
  <si>
    <t>Morella punctata</t>
  </si>
  <si>
    <t>DQ501442</t>
  </si>
  <si>
    <t>DQ501410</t>
  </si>
  <si>
    <t>Morella quercifolia</t>
  </si>
  <si>
    <t>AJ626760</t>
  </si>
  <si>
    <t>DQ501433</t>
  </si>
  <si>
    <t>AJ626775</t>
  </si>
  <si>
    <t>Morella rivas-martinezii</t>
  </si>
  <si>
    <t>AJ626762</t>
  </si>
  <si>
    <t>DQ501435</t>
  </si>
  <si>
    <t>AJ626781</t>
  </si>
  <si>
    <t>Morella rubra</t>
  </si>
  <si>
    <t>DQ501450</t>
  </si>
  <si>
    <t>AJ626784</t>
  </si>
  <si>
    <t>Morella salicifolia</t>
  </si>
  <si>
    <t>DQ501431</t>
  </si>
  <si>
    <t>DQ501399</t>
  </si>
  <si>
    <t>Morella serrata</t>
  </si>
  <si>
    <t>DQ501430</t>
  </si>
  <si>
    <t>DQ501398</t>
  </si>
  <si>
    <t>Morella spathulata</t>
  </si>
  <si>
    <t>DQ501425</t>
  </si>
  <si>
    <t>AJ626774</t>
  </si>
  <si>
    <t>Myrica gale</t>
  </si>
  <si>
    <t>X69530</t>
  </si>
  <si>
    <t>AY191715</t>
  </si>
  <si>
    <t>DQ501454</t>
  </si>
  <si>
    <t>FJ469994</t>
  </si>
  <si>
    <t>Myrica hartwegii</t>
  </si>
  <si>
    <t>DQ310503</t>
  </si>
  <si>
    <t>DQ310507</t>
  </si>
  <si>
    <t>AJ626769</t>
  </si>
  <si>
    <t>Nothofagaceae</t>
  </si>
  <si>
    <t>Nothofagus alessandri</t>
  </si>
  <si>
    <t>L13341</t>
  </si>
  <si>
    <t>AY605519</t>
  </si>
  <si>
    <t>AJ784876</t>
  </si>
  <si>
    <t>Nothofagus antarctica</t>
  </si>
  <si>
    <t>L13343</t>
  </si>
  <si>
    <t>AY263924</t>
  </si>
  <si>
    <t>AY147091</t>
  </si>
  <si>
    <t>Nothofagus balansae</t>
  </si>
  <si>
    <t>L13344</t>
  </si>
  <si>
    <t>Nothofagus betuloides</t>
  </si>
  <si>
    <t>L13345</t>
  </si>
  <si>
    <t>GQ863324</t>
  </si>
  <si>
    <t>Nothofagus brassii</t>
  </si>
  <si>
    <t>L13346</t>
  </si>
  <si>
    <t>Nothofagus codonandra</t>
  </si>
  <si>
    <t>L13347</t>
  </si>
  <si>
    <t>Nothofagus cunninghamii</t>
  </si>
  <si>
    <t>AY605490</t>
  </si>
  <si>
    <t>U92859</t>
  </si>
  <si>
    <t>GQ863373</t>
  </si>
  <si>
    <t>Nothofagus discoidea</t>
  </si>
  <si>
    <t>L13349</t>
  </si>
  <si>
    <t>Nothofagus dombeyi</t>
  </si>
  <si>
    <t>L13350</t>
  </si>
  <si>
    <t>GQ863319</t>
  </si>
  <si>
    <t>Nothofagus fusca</t>
  </si>
  <si>
    <t>L13351</t>
  </si>
  <si>
    <t>GQ863371</t>
  </si>
  <si>
    <t>Nothofagus glauca</t>
  </si>
  <si>
    <t>AY605492</t>
  </si>
  <si>
    <t>AY605522</t>
  </si>
  <si>
    <t>Nothofagus grandis</t>
  </si>
  <si>
    <t>L13353</t>
  </si>
  <si>
    <t>Nothofagus gunnii</t>
  </si>
  <si>
    <t>L13354</t>
  </si>
  <si>
    <t>AY605523</t>
  </si>
  <si>
    <t>Nothofagus menziesii</t>
  </si>
  <si>
    <t>AY605494</t>
  </si>
  <si>
    <t>GQ863374</t>
  </si>
  <si>
    <t>Nothofagus moorei</t>
  </si>
  <si>
    <t>AY605495</t>
  </si>
  <si>
    <t>AY605525</t>
  </si>
  <si>
    <t>Nothofagus nervosa</t>
  </si>
  <si>
    <t>GQ863302</t>
  </si>
  <si>
    <t>Nothofagus nitida</t>
  </si>
  <si>
    <t>L13357</t>
  </si>
  <si>
    <t>U92860</t>
  </si>
  <si>
    <t>GQ863317</t>
  </si>
  <si>
    <t>Nothofagus obliqua</t>
  </si>
  <si>
    <t>L13358</t>
  </si>
  <si>
    <t>AJ581438</t>
  </si>
  <si>
    <t>GQ863307</t>
  </si>
  <si>
    <t>Nothofagus perryi</t>
  </si>
  <si>
    <t>L13359</t>
  </si>
  <si>
    <t>Nothofagus pumilio</t>
  </si>
  <si>
    <t>L13360</t>
  </si>
  <si>
    <t>GU152871</t>
  </si>
  <si>
    <t>Nothofagus resinosa</t>
  </si>
  <si>
    <t>L13361</t>
  </si>
  <si>
    <t>Nothofagus solandri</t>
  </si>
  <si>
    <t>L13362</t>
  </si>
  <si>
    <t>AB015464</t>
  </si>
  <si>
    <t>GQ863372</t>
  </si>
  <si>
    <t>Nothofagus sp. 5029rb</t>
  </si>
  <si>
    <t>AF480092</t>
  </si>
  <si>
    <t>Nothofagus sp. 5029rd</t>
  </si>
  <si>
    <t>AF480091</t>
  </si>
  <si>
    <t>Nothofagus truncata</t>
  </si>
  <si>
    <t>AY605498</t>
  </si>
  <si>
    <t>AY605520</t>
  </si>
  <si>
    <t>Nothofagus x alpina</t>
  </si>
  <si>
    <t>L13342</t>
  </si>
  <si>
    <t>Rhoipteleaceae</t>
  </si>
  <si>
    <t>Rhoiptelea chiliantha</t>
  </si>
  <si>
    <t>AF017687</t>
  </si>
  <si>
    <t>U92852</t>
  </si>
  <si>
    <t>AY147081</t>
  </si>
  <si>
    <t>AF303800</t>
  </si>
  <si>
    <t>Ticodendronaceae</t>
  </si>
  <si>
    <t>Ticodendron incognitum</t>
  </si>
  <si>
    <t>AB015455</t>
  </si>
  <si>
    <t>U92855</t>
  </si>
  <si>
    <t>AY147073</t>
  </si>
  <si>
    <t>matK</t>
  </si>
  <si>
    <t>rbcL</t>
  </si>
  <si>
    <t>Number of covered gene regions
(max. 4*)</t>
  </si>
  <si>
    <t>* CRC accession numbers not included in table S1 of Xing et al. (2014)</t>
  </si>
  <si>
    <t>~ 25* (→ text-fig. 1)</t>
  </si>
  <si>
    <r>
      <t xml:space="preserve">"quercoids" = </t>
    </r>
    <r>
      <rPr>
        <i/>
        <sz val="10"/>
        <color theme="1"/>
        <rFont val="Tahoma"/>
        <family val="2"/>
      </rPr>
      <t>Castanea, Castanopsis, Chrysolepis, Lithocarpus, Notholithocarpus, Quercus</t>
    </r>
  </si>
  <si>
    <t>61.55−122.4</t>
  </si>
  <si>
    <t>95%-HPD (Xing et al., 2014, table S4)</t>
  </si>
  <si>
    <t>58.05−119.2</t>
  </si>
  <si>
    <t>≥ 47.0 (?)</t>
  </si>
  <si>
    <t>≥ 43.8 (?)</t>
  </si>
  <si>
    <t>Castanea-Castanopsis</t>
  </si>
  <si>
    <t>~ 36* (→ text-fig. 1)</t>
  </si>
  <si>
    <t>Renner et al. (2016)</t>
  </si>
  <si>
    <t>Fossilized-Birth-Death</t>
  </si>
  <si>
    <t>–</t>
  </si>
  <si>
    <r>
      <t>Xiang et al. (2014)</t>
    </r>
    <r>
      <rPr>
        <vertAlign val="superscript"/>
        <sz val="10"/>
        <color theme="1"/>
        <rFont val="Tahoma"/>
        <family val="2"/>
      </rPr>
      <t>†</t>
    </r>
  </si>
  <si>
    <t>~ 45 Ma (suppl. fig. S3)</t>
  </si>
  <si>
    <t>Castanoideae‡</t>
  </si>
  <si>
    <r>
      <t xml:space="preserve">‡ </t>
    </r>
    <r>
      <rPr>
        <sz val="10"/>
        <color theme="1"/>
        <rFont val="Tahoma"/>
        <family val="2"/>
      </rPr>
      <t xml:space="preserve">Castanoideae = </t>
    </r>
    <r>
      <rPr>
        <i/>
        <sz val="10"/>
        <color theme="1"/>
        <rFont val="Tahoma"/>
        <family val="2"/>
      </rPr>
      <t>Castanea, Castanopsis, Chrysolepis, Lithocarpus, Notholithocarpus</t>
    </r>
  </si>
  <si>
    <r>
      <t xml:space="preserve">Not including </t>
    </r>
    <r>
      <rPr>
        <i/>
        <sz val="10"/>
        <color theme="1"/>
        <rFont val="Tahoma"/>
        <family val="2"/>
      </rPr>
      <t xml:space="preserve">Chrysolepis </t>
    </r>
    <r>
      <rPr>
        <sz val="10"/>
        <color theme="1"/>
        <rFont val="Tahoma"/>
        <family val="2"/>
      </rPr>
      <t xml:space="preserve">(placed as sister to </t>
    </r>
    <r>
      <rPr>
        <i/>
        <sz val="10"/>
        <color theme="1"/>
        <rFont val="Tahoma"/>
        <family val="2"/>
      </rPr>
      <t xml:space="preserve">Quercus </t>
    </r>
    <r>
      <rPr>
        <sz val="10"/>
        <color theme="1"/>
        <rFont val="Tahoma"/>
        <family val="2"/>
      </rPr>
      <t>Group Lobatae; data artefact)</t>
    </r>
  </si>
  <si>
    <t>Larson-Johnson (2016)</t>
  </si>
  <si>
    <r>
      <t xml:space="preserve">Extant Fagaceae </t>
    </r>
    <r>
      <rPr>
        <sz val="10"/>
        <rFont val="Arial Narrow"/>
        <family val="2"/>
      </rPr>
      <t xml:space="preserve">(= </t>
    </r>
    <r>
      <rPr>
        <i/>
        <sz val="10"/>
        <rFont val="Arial Narrow"/>
        <family val="2"/>
      </rPr>
      <t xml:space="preserve">Fagus </t>
    </r>
    <r>
      <rPr>
        <sz val="10"/>
        <rFont val="Arial Narrow"/>
        <family val="2"/>
      </rPr>
      <t>root age)</t>
    </r>
  </si>
  <si>
    <r>
      <t>TE dating</t>
    </r>
    <r>
      <rPr>
        <vertAlign val="superscript"/>
        <sz val="10"/>
        <color theme="1"/>
        <rFont val="Tahoma"/>
        <family val="2"/>
      </rPr>
      <t>§</t>
    </r>
  </si>
  <si>
    <r>
      <t xml:space="preserve">§ </t>
    </r>
    <r>
      <rPr>
        <sz val="10"/>
        <color theme="1"/>
        <rFont val="Tahoma"/>
        <family val="2"/>
      </rPr>
      <t>Values graphically</t>
    </r>
    <r>
      <rPr>
        <vertAlign val="superscript"/>
        <sz val="10"/>
        <color theme="1"/>
        <rFont val="Tahoma"/>
        <family val="2"/>
      </rPr>
      <t xml:space="preserve"> </t>
    </r>
    <r>
      <rPr>
        <sz val="10"/>
        <color theme="1"/>
        <rFont val="Tahoma"/>
        <family val="2"/>
      </rPr>
      <t>extracted from Larson-Johnson, 2016, fig. 3; rounded to full million years</t>
    </r>
  </si>
  <si>
    <r>
      <rPr>
        <i/>
        <sz val="10"/>
        <color theme="1"/>
        <rFont val="Tahoma"/>
        <family val="2"/>
      </rPr>
      <t xml:space="preserve">Trigonobalanoidea americana </t>
    </r>
    <r>
      <rPr>
        <sz val="10"/>
        <color theme="1"/>
        <rFont val="Tahoma"/>
        <family val="2"/>
      </rPr>
      <t>Crepet &amp; Nixon</t>
    </r>
  </si>
  <si>
    <t>37.2–52.3</t>
  </si>
  <si>
    <t>47.0–53.0</t>
  </si>
  <si>
    <r>
      <t xml:space="preserve">Castanopsis crepetii </t>
    </r>
    <r>
      <rPr>
        <sz val="10"/>
        <color theme="1"/>
        <rFont val="Tahoma"/>
        <family val="2"/>
      </rPr>
      <t>Manchester</t>
    </r>
  </si>
  <si>
    <r>
      <t xml:space="preserve">Lithocarpus saxonicus </t>
    </r>
    <r>
      <rPr>
        <sz val="10"/>
        <color theme="1"/>
        <rFont val="Tahoma"/>
        <family val="2"/>
      </rPr>
      <t xml:space="preserve">Walther &amp; </t>
    </r>
    <r>
      <rPr>
        <sz val="10"/>
        <color theme="1"/>
        <rFont val="Tahoma"/>
        <family val="2"/>
      </rPr>
      <t>Kvaček</t>
    </r>
  </si>
  <si>
    <t>23.0–33.9</t>
  </si>
  <si>
    <r>
      <t xml:space="preserve">Quercus paleocarpa </t>
    </r>
    <r>
      <rPr>
        <sz val="10"/>
        <color theme="1"/>
        <rFont val="Tahoma"/>
        <family val="2"/>
      </rPr>
      <t>Manchester</t>
    </r>
  </si>
  <si>
    <r>
      <t xml:space="preserve">Castanopsis </t>
    </r>
    <r>
      <rPr>
        <sz val="10"/>
        <color theme="1"/>
        <rFont val="Tahoma"/>
        <family val="2"/>
      </rPr>
      <t>root</t>
    </r>
  </si>
  <si>
    <t>"Safe" constraints</t>
  </si>
  <si>
    <t>:= 43.8</t>
  </si>
  <si>
    <r>
      <t>–</t>
    </r>
    <r>
      <rPr>
        <vertAlign val="superscript"/>
        <sz val="10"/>
        <rFont val="Tahoma"/>
        <family val="2"/>
      </rPr>
      <t>$</t>
    </r>
  </si>
  <si>
    <r>
      <t xml:space="preserve">$ </t>
    </r>
    <r>
      <rPr>
        <i/>
        <sz val="10"/>
        <color theme="1"/>
        <rFont val="Tahoma"/>
        <family val="2"/>
      </rPr>
      <t xml:space="preserve">Castanopsis </t>
    </r>
    <r>
      <rPr>
        <sz val="10"/>
        <color theme="1"/>
        <rFont val="Tahoma"/>
        <family val="2"/>
      </rPr>
      <t>not included, possibly because of its ambiguous signal from the used gene sample (such as that of several Betulaceae not included in the data set)</t>
    </r>
  </si>
  <si>
    <r>
      <t xml:space="preserve">† </t>
    </r>
    <r>
      <rPr>
        <sz val="10"/>
        <color theme="1"/>
        <rFont val="Tahoma"/>
        <family val="2"/>
      </rPr>
      <t xml:space="preserve">Values listed in Xiang et al., 2014, table S7: According to the topology in fig. S3 the MRCA Castanoideae = MRCA </t>
    </r>
    <r>
      <rPr>
        <i/>
        <sz val="10"/>
        <color theme="1"/>
        <rFont val="Tahoma"/>
        <family val="2"/>
      </rPr>
      <t xml:space="preserve">Quercus </t>
    </r>
    <r>
      <rPr>
        <sz val="10"/>
        <color theme="1"/>
        <rFont val="Tahoma"/>
        <family val="2"/>
      </rPr>
      <t xml:space="preserve">= MRCA of all Fagaceae save </t>
    </r>
    <r>
      <rPr>
        <i/>
        <sz val="10"/>
        <color theme="1"/>
        <rFont val="Tahoma"/>
        <family val="2"/>
      </rPr>
      <t xml:space="preserve">Fagus </t>
    </r>
    <r>
      <rPr>
        <sz val="10"/>
        <color theme="1"/>
        <rFont val="Tahoma"/>
        <family val="2"/>
      </rPr>
      <t>and</t>
    </r>
    <r>
      <rPr>
        <i/>
        <sz val="10"/>
        <color theme="1"/>
        <rFont val="Tahoma"/>
        <family val="2"/>
      </rPr>
      <t xml:space="preserve"> Trigonobalanus</t>
    </r>
    <r>
      <rPr>
        <sz val="10"/>
        <color theme="1"/>
        <rFont val="Tahoma"/>
        <family val="2"/>
      </rPr>
      <t/>
    </r>
  </si>
  <si>
    <t>Hubert et al. (2014)</t>
  </si>
  <si>
    <t>Constraints used for node dating</t>
  </si>
  <si>
    <t>Study</t>
  </si>
  <si>
    <t>Constraint 2</t>
  </si>
  <si>
    <t>Constraint 3a</t>
  </si>
  <si>
    <t>Constraint 3b</t>
  </si>
  <si>
    <t>Constraint 4</t>
  </si>
  <si>
    <t>Constraint 1 (best overall fit)</t>
  </si>
  <si>
    <r>
      <t>←</t>
    </r>
    <r>
      <rPr>
        <vertAlign val="superscript"/>
        <sz val="10"/>
        <color theme="1"/>
        <rFont val="Tahoma"/>
        <family val="2"/>
      </rPr>
      <t>†</t>
    </r>
  </si>
  <si>
    <r>
      <t xml:space="preserve">Quercus </t>
    </r>
    <r>
      <rPr>
        <sz val="10"/>
        <rFont val="Tahoma"/>
        <family val="2"/>
      </rPr>
      <t xml:space="preserve">and sisterclade(s)
</t>
    </r>
    <r>
      <rPr>
        <sz val="10"/>
        <rFont val="Arial Narrow"/>
        <family val="2"/>
      </rPr>
      <t>[</t>
    </r>
    <r>
      <rPr>
        <i/>
        <sz val="10"/>
        <rFont val="Arial Narrow"/>
        <family val="2"/>
      </rPr>
      <t>Quercus</t>
    </r>
    <r>
      <rPr>
        <sz val="10"/>
        <rFont val="Arial Narrow"/>
        <family val="2"/>
      </rPr>
      <t xml:space="preserve"> root age]</t>
    </r>
  </si>
  <si>
    <t>Constraint 5</t>
  </si>
  <si>
    <r>
      <t xml:space="preserve">* The MRCA of </t>
    </r>
    <r>
      <rPr>
        <i/>
        <sz val="10"/>
        <color theme="1"/>
        <rFont val="Tahoma"/>
        <family val="2"/>
      </rPr>
      <t xml:space="preserve">Quercus </t>
    </r>
    <r>
      <rPr>
        <sz val="10"/>
        <color theme="1"/>
        <rFont val="Tahoma"/>
        <family val="2"/>
      </rPr>
      <t xml:space="preserve">equals MRCA of </t>
    </r>
    <r>
      <rPr>
        <i/>
        <sz val="10"/>
        <color theme="1"/>
        <rFont val="Tahoma"/>
        <family val="2"/>
      </rPr>
      <t xml:space="preserve">Castanea, Castanopsis, Notholithocarpus, </t>
    </r>
    <r>
      <rPr>
        <sz val="10"/>
        <color theme="1"/>
        <rFont val="Tahoma"/>
        <family val="2"/>
      </rPr>
      <t xml:space="preserve">and </t>
    </r>
    <r>
      <rPr>
        <i/>
        <sz val="10"/>
        <color theme="1"/>
        <rFont val="Tahoma"/>
        <family val="2"/>
      </rPr>
      <t xml:space="preserve">Quercus </t>
    </r>
    <r>
      <rPr>
        <sz val="10"/>
        <color theme="1"/>
        <rFont val="Tahoma"/>
        <family val="2"/>
      </rPr>
      <t>in Xing et al.'s tree</t>
    </r>
  </si>
  <si>
    <t>[n.r.]</t>
  </si>
  <si>
    <r>
      <t>31.4</t>
    </r>
    <r>
      <rPr>
        <vertAlign val="superscript"/>
        <sz val="10"/>
        <rFont val="Tahoma"/>
        <family val="2"/>
      </rPr>
      <t>‼</t>
    </r>
  </si>
  <si>
    <r>
      <t>20</t>
    </r>
    <r>
      <rPr>
        <vertAlign val="superscript"/>
        <sz val="10"/>
        <rFont val="Tahoma"/>
        <family val="2"/>
      </rPr>
      <t>‼</t>
    </r>
  </si>
  <si>
    <r>
      <t>31</t>
    </r>
    <r>
      <rPr>
        <vertAlign val="superscript"/>
        <sz val="10"/>
        <rFont val="Tahoma"/>
        <family val="2"/>
      </rPr>
      <t>‼</t>
    </r>
  </si>
  <si>
    <r>
      <t>9</t>
    </r>
    <r>
      <rPr>
        <vertAlign val="superscript"/>
        <sz val="10"/>
        <rFont val="Tahoma"/>
        <family val="2"/>
      </rPr>
      <t>‼</t>
    </r>
  </si>
  <si>
    <r>
      <t xml:space="preserve">‼ </t>
    </r>
    <r>
      <rPr>
        <sz val="10"/>
        <color theme="1"/>
        <rFont val="Tahoma"/>
        <family val="2"/>
      </rPr>
      <t xml:space="preserve">Defined by the MRCA of the North American endemic </t>
    </r>
    <r>
      <rPr>
        <i/>
        <sz val="10"/>
        <color theme="1"/>
        <rFont val="Tahoma"/>
        <family val="2"/>
      </rPr>
      <t xml:space="preserve">Chrysolepis sempervirens </t>
    </r>
    <r>
      <rPr>
        <sz val="10"/>
        <color theme="1"/>
        <rFont val="Tahoma"/>
        <family val="2"/>
      </rPr>
      <t xml:space="preserve">and </t>
    </r>
    <r>
      <rPr>
        <i/>
        <sz val="10"/>
        <color theme="1"/>
        <rFont val="Tahoma"/>
        <family val="2"/>
      </rPr>
      <t xml:space="preserve">Quercus rubra </t>
    </r>
    <r>
      <rPr>
        <sz val="10"/>
        <color theme="1"/>
        <rFont val="Tahoma"/>
        <family val="2"/>
      </rPr>
      <t xml:space="preserve">(widespread eastern North American red oak; plastid signal artefact, </t>
    </r>
    <r>
      <rPr>
        <i/>
        <sz val="10"/>
        <color theme="1"/>
        <rFont val="Tahoma"/>
        <family val="2"/>
      </rPr>
      <t xml:space="preserve">Chrysolepis </t>
    </r>
    <r>
      <rPr>
        <sz val="10"/>
        <color theme="1"/>
        <rFont val="Tahoma"/>
        <family val="2"/>
      </rPr>
      <t xml:space="preserve">is the least likely candidate for the sister group of oaks among the Castanoideae). Inclusion of any Eurasian oak would have associated the latter closely with </t>
    </r>
    <r>
      <rPr>
        <i/>
        <sz val="10"/>
        <color theme="1"/>
        <rFont val="Tahoma"/>
        <family val="2"/>
      </rPr>
      <t>Castanea</t>
    </r>
    <r>
      <rPr>
        <sz val="10"/>
        <color theme="1"/>
        <rFont val="Tahoma"/>
        <family val="2"/>
      </rPr>
      <t xml:space="preserve"> and </t>
    </r>
    <r>
      <rPr>
        <i/>
        <sz val="10"/>
        <color theme="1"/>
        <rFont val="Tahoma"/>
        <family val="2"/>
      </rPr>
      <t>Castanopsis.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</si>
</sst>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0"/>
      <color theme="1"/>
      <name val="Tahoma"/>
      <family val="2"/>
    </font>
    <font>
      <sz val="10"/>
      <color theme="1"/>
      <name val="Tahoma"/>
      <family val="2"/>
    </font>
    <font>
      <sz val="10"/>
      <name val="Verdana"/>
    </font>
    <font>
      <sz val="10"/>
      <name val="Tahoma"/>
      <family val="2"/>
    </font>
    <font>
      <sz val="10"/>
      <color rgb="FF969696"/>
      <name val="Tahoma"/>
      <family val="2"/>
    </font>
    <font>
      <sz val="10"/>
      <color indexed="12"/>
      <name val="Tahoma"/>
      <family val="2"/>
    </font>
    <font>
      <sz val="10"/>
      <name val="Verdana"/>
      <family val="2"/>
    </font>
    <font>
      <i/>
      <sz val="10"/>
      <name val="Tahoma"/>
      <family val="2"/>
    </font>
    <font>
      <sz val="10"/>
      <color theme="1"/>
      <name val="Arial Narrow"/>
      <family val="2"/>
    </font>
    <font>
      <i/>
      <sz val="10"/>
      <color theme="1"/>
      <name val="Tahoma"/>
      <family val="2"/>
    </font>
    <font>
      <sz val="10"/>
      <color theme="0" tint="-0.499984740745262"/>
      <name val="Tahoma"/>
      <family val="2"/>
    </font>
    <font>
      <sz val="11"/>
      <color theme="1"/>
      <name val="Calibri"/>
      <family val="2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vertAlign val="superscript"/>
      <sz val="10"/>
      <color theme="1"/>
      <name val="Tahoma"/>
      <family val="2"/>
    </font>
    <font>
      <sz val="10"/>
      <name val="Arial Narrow"/>
      <family val="2"/>
    </font>
    <font>
      <i/>
      <sz val="10"/>
      <name val="Arial Narrow"/>
      <family val="2"/>
    </font>
    <font>
      <vertAlign val="superscript"/>
      <sz val="10"/>
      <name val="Tahoma"/>
      <family val="2"/>
    </font>
    <font>
      <b/>
      <sz val="10"/>
      <color theme="1"/>
      <name val="Tahoma"/>
      <family val="2"/>
    </font>
    <font>
      <b/>
      <sz val="1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7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0" fontId="3" fillId="0" borderId="0" xfId="1" applyFont="1" applyFill="1" applyAlignment="1">
      <alignment horizontal="left"/>
    </xf>
    <xf numFmtId="0" fontId="0" fillId="0" borderId="0" xfId="0" applyAlignment="1"/>
    <xf numFmtId="49" fontId="3" fillId="0" borderId="0" xfId="1" quotePrefix="1" applyNumberFormat="1" applyFont="1" applyFill="1" applyAlignment="1"/>
    <xf numFmtId="0" fontId="0" fillId="0" borderId="0" xfId="0" applyFont="1" applyFill="1" applyAlignment="1">
      <alignment horizontal="center"/>
    </xf>
    <xf numFmtId="0" fontId="0" fillId="0" borderId="0" xfId="0" applyFont="1" applyFill="1" applyAlignment="1"/>
    <xf numFmtId="49" fontId="3" fillId="0" borderId="0" xfId="1" applyNumberFormat="1" applyFont="1" applyFill="1" applyAlignment="1"/>
    <xf numFmtId="0" fontId="3" fillId="0" borderId="0" xfId="0" applyFont="1" applyFill="1" applyAlignment="1"/>
    <xf numFmtId="0" fontId="0" fillId="0" borderId="0" xfId="0" applyFont="1" applyAlignment="1"/>
    <xf numFmtId="164" fontId="3" fillId="0" borderId="0" xfId="1" applyNumberFormat="1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3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Alignment="1">
      <alignment horizontal="center" vertical="center"/>
    </xf>
    <xf numFmtId="49" fontId="5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2" fillId="0" borderId="1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/>
    <xf numFmtId="0" fontId="12" fillId="0" borderId="2" xfId="0" applyFont="1" applyBorder="1" applyAlignment="1">
      <alignment vertical="center"/>
    </xf>
    <xf numFmtId="0" fontId="11" fillId="0" borderId="2" xfId="0" applyFont="1" applyBorder="1"/>
    <xf numFmtId="0" fontId="11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2" fillId="0" borderId="3" xfId="0" applyFont="1" applyBorder="1" applyAlignment="1">
      <alignment vertical="center"/>
    </xf>
    <xf numFmtId="0" fontId="11" fillId="0" borderId="3" xfId="0" applyFont="1" applyBorder="1"/>
    <xf numFmtId="0" fontId="12" fillId="0" borderId="0" xfId="0" applyFont="1" applyBorder="1" applyAlignment="1">
      <alignment vertical="center"/>
    </xf>
    <xf numFmtId="0" fontId="10" fillId="0" borderId="0" xfId="0" applyFont="1"/>
    <xf numFmtId="0" fontId="12" fillId="0" borderId="1" xfId="0" applyFont="1" applyBorder="1" applyAlignment="1">
      <alignment vertical="center" wrapText="1"/>
    </xf>
    <xf numFmtId="0" fontId="12" fillId="0" borderId="0" xfId="0" applyFont="1" applyFill="1" applyBorder="1" applyAlignment="1"/>
    <xf numFmtId="0" fontId="14" fillId="0" borderId="0" xfId="0" applyFont="1"/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/>
    </xf>
    <xf numFmtId="0" fontId="9" fillId="0" borderId="0" xfId="0" applyFont="1" applyFill="1"/>
    <xf numFmtId="20" fontId="0" fillId="0" borderId="0" xfId="0" applyNumberFormat="1"/>
    <xf numFmtId="0" fontId="0" fillId="2" borderId="0" xfId="0" applyFill="1" applyAlignment="1">
      <alignment horizontal="left"/>
    </xf>
    <xf numFmtId="0" fontId="0" fillId="2" borderId="0" xfId="0" applyFill="1" applyAlignment="1"/>
    <xf numFmtId="0" fontId="0" fillId="2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4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9" fillId="5" borderId="0" xfId="0" applyFont="1" applyFill="1" applyAlignment="1">
      <alignment horizontal="left"/>
    </xf>
    <xf numFmtId="49" fontId="3" fillId="3" borderId="0" xfId="1" applyNumberFormat="1" applyFont="1" applyFill="1" applyAlignment="1">
      <alignment horizontal="left"/>
    </xf>
    <xf numFmtId="0" fontId="0" fillId="4" borderId="0" xfId="0" applyFill="1"/>
    <xf numFmtId="0" fontId="3" fillId="0" borderId="0" xfId="1" applyFont="1" applyFill="1" applyAlignment="1">
      <alignment vertical="center" wrapText="1"/>
    </xf>
    <xf numFmtId="0" fontId="0" fillId="0" borderId="0" xfId="0" applyAlignment="1">
      <alignment horizontal="lef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14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1" applyFont="1" applyFill="1" applyAlignment="1">
      <alignment horizontal="center" vertical="center"/>
    </xf>
    <xf numFmtId="0" fontId="3" fillId="0" borderId="0" xfId="1" quotePrefix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7" fillId="0" borderId="0" xfId="1" applyFont="1" applyFill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8" fillId="0" borderId="0" xfId="0" applyFont="1" applyFill="1" applyAlignment="1">
      <alignment horizontal="left"/>
    </xf>
    <xf numFmtId="0" fontId="1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0" fontId="14" fillId="0" borderId="0" xfId="0" applyFont="1" applyAlignment="1">
      <alignment horizontal="left" wrapText="1"/>
    </xf>
  </cellXfs>
  <cellStyles count="3">
    <cellStyle name="Normal 2" xfId="2"/>
    <cellStyle name="Normal 3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3"/>
  <sheetViews>
    <sheetView tabSelected="1" workbookViewId="0">
      <selection activeCell="P9" sqref="P9"/>
    </sheetView>
  </sheetViews>
  <sheetFormatPr baseColWidth="10" defaultRowHeight="13.2" x14ac:dyDescent="0.25"/>
  <cols>
    <col min="1" max="1" width="21.33203125" customWidth="1"/>
    <col min="2" max="2" width="28.21875" style="13" bestFit="1" customWidth="1"/>
    <col min="3" max="3" width="12" style="3" customWidth="1"/>
    <col min="4" max="4" width="6" style="20" bestFit="1" customWidth="1"/>
    <col min="5" max="8" width="5" style="20" bestFit="1" customWidth="1"/>
    <col min="9" max="9" width="5.33203125" style="20" bestFit="1" customWidth="1"/>
    <col min="10" max="15" width="5" style="20" bestFit="1" customWidth="1"/>
    <col min="16" max="18" width="5" style="20" customWidth="1"/>
    <col min="19" max="20" width="5" style="7" bestFit="1" customWidth="1"/>
    <col min="21" max="21" width="5" bestFit="1" customWidth="1"/>
    <col min="22" max="22" width="5" customWidth="1"/>
    <col min="23" max="23" width="18.6640625" style="5" customWidth="1"/>
    <col min="24" max="24" width="5.109375" style="3" customWidth="1"/>
    <col min="25" max="25" width="18.44140625" style="5" customWidth="1"/>
    <col min="26" max="26" width="39" style="4" bestFit="1" customWidth="1"/>
    <col min="29" max="29" width="11.5546875" style="2"/>
  </cols>
  <sheetData>
    <row r="1" spans="1:28" x14ac:dyDescent="0.25">
      <c r="C1" s="71" t="s">
        <v>30</v>
      </c>
      <c r="D1" s="26"/>
      <c r="E1" s="26"/>
      <c r="W1" s="70" t="s">
        <v>1810</v>
      </c>
    </row>
    <row r="2" spans="1:28" ht="41.4" customHeight="1" x14ac:dyDescent="0.25">
      <c r="A2" t="s">
        <v>1811</v>
      </c>
      <c r="B2" s="1"/>
      <c r="D2" s="63" t="s">
        <v>1793</v>
      </c>
      <c r="E2" s="63"/>
      <c r="F2" s="63"/>
      <c r="G2" s="68" t="s">
        <v>15</v>
      </c>
      <c r="H2" s="68"/>
      <c r="I2" s="68"/>
      <c r="J2" s="63" t="s">
        <v>29</v>
      </c>
      <c r="K2" s="63"/>
      <c r="L2" s="63"/>
      <c r="M2" s="63" t="s">
        <v>1789</v>
      </c>
      <c r="N2" s="63"/>
      <c r="O2" s="63"/>
      <c r="P2" s="68" t="s">
        <v>1818</v>
      </c>
      <c r="Q2" s="68"/>
      <c r="R2" s="68"/>
      <c r="S2" s="69" t="s">
        <v>1782</v>
      </c>
      <c r="T2" s="69"/>
      <c r="U2" s="69"/>
      <c r="V2" s="42"/>
      <c r="X2" s="64" t="s">
        <v>7</v>
      </c>
      <c r="Y2" s="64"/>
      <c r="Z2" s="8" t="s">
        <v>22</v>
      </c>
      <c r="AA2" s="7" t="s">
        <v>19</v>
      </c>
    </row>
    <row r="3" spans="1:28" ht="14.4" x14ac:dyDescent="0.25">
      <c r="A3" s="7" t="s">
        <v>10</v>
      </c>
      <c r="B3" s="1" t="s">
        <v>1804</v>
      </c>
      <c r="C3" s="14" t="s">
        <v>8</v>
      </c>
      <c r="D3" s="25">
        <v>89</v>
      </c>
      <c r="E3" s="25">
        <v>82.3</v>
      </c>
      <c r="F3" s="25">
        <v>76.2</v>
      </c>
      <c r="G3" s="61" t="s">
        <v>1786</v>
      </c>
      <c r="H3" s="61"/>
      <c r="I3" s="61"/>
      <c r="J3" s="25">
        <v>48.3</v>
      </c>
      <c r="K3" s="25">
        <v>45.8</v>
      </c>
      <c r="L3" s="25">
        <v>37.200000000000003</v>
      </c>
      <c r="M3" s="62" t="s">
        <v>1805</v>
      </c>
      <c r="N3" s="63"/>
      <c r="O3" s="63"/>
      <c r="P3" s="72" t="s">
        <v>1821</v>
      </c>
      <c r="Q3" s="72" t="s">
        <v>1821</v>
      </c>
      <c r="R3" s="72" t="s">
        <v>1821</v>
      </c>
      <c r="S3" s="61" t="s">
        <v>1806</v>
      </c>
      <c r="T3" s="61"/>
      <c r="U3" s="61"/>
      <c r="W3" s="7" t="s">
        <v>23</v>
      </c>
      <c r="X3" s="48" t="s">
        <v>0</v>
      </c>
      <c r="Y3" s="47" t="s">
        <v>21</v>
      </c>
      <c r="Z3" s="46" t="s">
        <v>16</v>
      </c>
      <c r="AA3" s="7" t="s">
        <v>1798</v>
      </c>
    </row>
    <row r="4" spans="1:28" ht="14.4" customHeight="1" x14ac:dyDescent="0.25">
      <c r="B4" s="1"/>
      <c r="C4" s="6" t="s">
        <v>9</v>
      </c>
      <c r="D4" s="25">
        <v>103.6</v>
      </c>
      <c r="E4" s="25">
        <v>84.7</v>
      </c>
      <c r="F4" s="25">
        <v>64.2</v>
      </c>
      <c r="G4" s="61" t="s">
        <v>1786</v>
      </c>
      <c r="H4" s="61"/>
      <c r="I4" s="61"/>
      <c r="J4" s="25">
        <v>69.2</v>
      </c>
      <c r="K4" s="25">
        <v>55.2</v>
      </c>
      <c r="L4" s="25">
        <v>43.8</v>
      </c>
      <c r="M4" s="55">
        <v>58.1</v>
      </c>
      <c r="N4" s="55">
        <v>48.7</v>
      </c>
      <c r="O4" s="20">
        <v>43.8</v>
      </c>
      <c r="P4" s="73" t="s">
        <v>1821</v>
      </c>
      <c r="Q4" s="57" t="s">
        <v>1822</v>
      </c>
      <c r="R4" s="73" t="s">
        <v>1821</v>
      </c>
      <c r="S4" s="61" t="s">
        <v>1806</v>
      </c>
      <c r="T4" s="61"/>
      <c r="U4" s="61"/>
      <c r="W4" s="7"/>
      <c r="X4" s="49" t="s">
        <v>2</v>
      </c>
      <c r="Y4" s="49" t="s">
        <v>24</v>
      </c>
      <c r="Z4" s="53" t="s">
        <v>25</v>
      </c>
      <c r="AA4" s="4" t="s">
        <v>1797</v>
      </c>
      <c r="AB4" s="45"/>
    </row>
    <row r="5" spans="1:28" ht="14.4" x14ac:dyDescent="0.25">
      <c r="A5" s="7"/>
      <c r="B5" s="11" t="s">
        <v>5</v>
      </c>
      <c r="C5" s="14" t="s">
        <v>8</v>
      </c>
      <c r="D5" s="18">
        <v>87.8</v>
      </c>
      <c r="E5" s="18">
        <v>81.400000000000006</v>
      </c>
      <c r="F5" s="18">
        <v>75.599999999999994</v>
      </c>
      <c r="G5" s="61" t="s">
        <v>1786</v>
      </c>
      <c r="H5" s="61"/>
      <c r="I5" s="61"/>
      <c r="J5" s="18">
        <v>48.1</v>
      </c>
      <c r="K5" s="18">
        <v>45.9</v>
      </c>
      <c r="L5" s="18">
        <v>37.200000000000003</v>
      </c>
      <c r="M5" s="62" t="s">
        <v>1805</v>
      </c>
      <c r="N5" s="63"/>
      <c r="O5" s="63"/>
      <c r="P5" s="72" t="s">
        <v>1821</v>
      </c>
      <c r="Q5" s="72" t="s">
        <v>1821</v>
      </c>
      <c r="R5" s="72" t="s">
        <v>1821</v>
      </c>
      <c r="S5" s="61" t="s">
        <v>1806</v>
      </c>
      <c r="T5" s="61"/>
      <c r="U5" s="61"/>
      <c r="X5" s="49"/>
      <c r="Y5" s="49"/>
      <c r="Z5" s="4" t="s">
        <v>1796</v>
      </c>
      <c r="AA5" s="4" t="s">
        <v>1797</v>
      </c>
    </row>
    <row r="6" spans="1:28" ht="14.4" x14ac:dyDescent="0.25">
      <c r="A6" s="7"/>
      <c r="B6" s="11"/>
      <c r="C6" s="6" t="s">
        <v>9</v>
      </c>
      <c r="D6" s="18">
        <v>102</v>
      </c>
      <c r="E6" s="18">
        <v>84.1</v>
      </c>
      <c r="F6" s="18">
        <v>66.400000000000006</v>
      </c>
      <c r="G6" s="61" t="s">
        <v>1786</v>
      </c>
      <c r="H6" s="61"/>
      <c r="I6" s="61"/>
      <c r="J6" s="18">
        <v>66.900000000000006</v>
      </c>
      <c r="K6" s="18">
        <v>54.6</v>
      </c>
      <c r="L6" s="18">
        <v>43.8</v>
      </c>
      <c r="M6" s="18">
        <v>57</v>
      </c>
      <c r="N6" s="18">
        <v>48.4</v>
      </c>
      <c r="O6" s="18">
        <v>43.8</v>
      </c>
      <c r="P6" s="72" t="s">
        <v>1821</v>
      </c>
      <c r="Q6" s="72" t="s">
        <v>1821</v>
      </c>
      <c r="R6" s="72" t="s">
        <v>1821</v>
      </c>
      <c r="S6" s="61" t="s">
        <v>1806</v>
      </c>
      <c r="T6" s="61"/>
      <c r="U6" s="61"/>
      <c r="X6" s="50" t="s">
        <v>3</v>
      </c>
      <c r="Y6" s="50" t="s">
        <v>26</v>
      </c>
      <c r="Z6" s="54" t="s">
        <v>27</v>
      </c>
      <c r="AA6" s="4" t="s">
        <v>1797</v>
      </c>
    </row>
    <row r="7" spans="1:28" ht="14.4" x14ac:dyDescent="0.25">
      <c r="B7" s="11" t="s">
        <v>4</v>
      </c>
      <c r="C7" s="14" t="s">
        <v>8</v>
      </c>
      <c r="D7" s="18">
        <v>64.2</v>
      </c>
      <c r="E7" s="18">
        <v>56</v>
      </c>
      <c r="F7" s="18">
        <v>49.5</v>
      </c>
      <c r="G7" s="61" t="s">
        <v>1786</v>
      </c>
      <c r="H7" s="61"/>
      <c r="I7" s="61"/>
      <c r="J7" s="18">
        <v>18.399999999999999</v>
      </c>
      <c r="K7" s="18">
        <v>15.4</v>
      </c>
      <c r="L7" s="18">
        <v>12.2</v>
      </c>
      <c r="M7" s="18">
        <v>15.2</v>
      </c>
      <c r="N7" s="18">
        <v>12.5</v>
      </c>
      <c r="O7" s="18">
        <v>10</v>
      </c>
      <c r="P7" s="72" t="s">
        <v>1821</v>
      </c>
      <c r="Q7" s="72" t="s">
        <v>1821</v>
      </c>
      <c r="R7" s="72" t="s">
        <v>1821</v>
      </c>
      <c r="S7" s="61" t="s">
        <v>1806</v>
      </c>
      <c r="T7" s="61"/>
      <c r="U7" s="61"/>
      <c r="X7" s="50"/>
      <c r="Y7" s="50"/>
      <c r="Z7" s="52" t="s">
        <v>1799</v>
      </c>
      <c r="AA7" s="17">
        <v>43.8</v>
      </c>
    </row>
    <row r="8" spans="1:28" ht="14.4" x14ac:dyDescent="0.25">
      <c r="A8" s="7"/>
      <c r="B8" s="11"/>
      <c r="C8" s="6" t="s">
        <v>9</v>
      </c>
      <c r="D8" s="18">
        <v>86.1</v>
      </c>
      <c r="E8" s="18">
        <v>61.6</v>
      </c>
      <c r="F8" s="18">
        <v>36.1</v>
      </c>
      <c r="G8" s="61" t="s">
        <v>1786</v>
      </c>
      <c r="H8" s="61"/>
      <c r="I8" s="61"/>
      <c r="J8" s="18">
        <v>43.1</v>
      </c>
      <c r="K8" s="18">
        <v>28.5</v>
      </c>
      <c r="L8" s="18">
        <v>15</v>
      </c>
      <c r="M8" s="18">
        <v>33.299999999999997</v>
      </c>
      <c r="N8" s="18">
        <v>21.3</v>
      </c>
      <c r="O8" s="18">
        <v>10.6</v>
      </c>
      <c r="P8" s="72" t="s">
        <v>1821</v>
      </c>
      <c r="Q8" s="72" t="s">
        <v>1821</v>
      </c>
      <c r="R8" s="72" t="s">
        <v>1821</v>
      </c>
      <c r="S8" s="61" t="s">
        <v>1806</v>
      </c>
      <c r="T8" s="61"/>
      <c r="U8" s="61"/>
      <c r="X8" s="50"/>
      <c r="Y8" s="50"/>
      <c r="Z8" s="44" t="s">
        <v>1802</v>
      </c>
      <c r="AA8" s="17">
        <v>43.8</v>
      </c>
    </row>
    <row r="9" spans="1:28" ht="13.8" customHeight="1" x14ac:dyDescent="0.25">
      <c r="A9" s="7"/>
      <c r="B9" s="10" t="s">
        <v>6</v>
      </c>
      <c r="C9" s="14" t="s">
        <v>8</v>
      </c>
      <c r="D9" s="21">
        <v>78.3</v>
      </c>
      <c r="E9" s="21">
        <v>69.599999999999994</v>
      </c>
      <c r="F9" s="21">
        <v>62.5</v>
      </c>
      <c r="G9" s="67" t="s">
        <v>1786</v>
      </c>
      <c r="H9" s="67"/>
      <c r="I9" s="67"/>
      <c r="J9" s="21">
        <v>24.7</v>
      </c>
      <c r="K9" s="21">
        <v>20.6</v>
      </c>
      <c r="L9" s="21">
        <v>16.8</v>
      </c>
      <c r="M9" s="21">
        <v>20.7</v>
      </c>
      <c r="N9" s="21">
        <v>17</v>
      </c>
      <c r="O9" s="21">
        <v>13.9</v>
      </c>
      <c r="P9" s="72" t="s">
        <v>1821</v>
      </c>
      <c r="Q9" s="72" t="s">
        <v>1821</v>
      </c>
      <c r="R9" s="72" t="s">
        <v>1821</v>
      </c>
      <c r="S9" s="61" t="s">
        <v>1806</v>
      </c>
      <c r="T9" s="61"/>
      <c r="U9" s="61"/>
      <c r="V9" s="41"/>
      <c r="X9" s="50"/>
      <c r="Y9" s="50"/>
      <c r="Z9" s="44" t="s">
        <v>1800</v>
      </c>
      <c r="AA9" s="4" t="s">
        <v>1801</v>
      </c>
      <c r="AB9" s="5" t="s">
        <v>1778</v>
      </c>
    </row>
    <row r="10" spans="1:28" ht="14.4" x14ac:dyDescent="0.25">
      <c r="A10" s="7"/>
      <c r="B10" s="10"/>
      <c r="C10" s="6" t="s">
        <v>9</v>
      </c>
      <c r="D10" s="21">
        <v>100.2</v>
      </c>
      <c r="E10" s="21">
        <v>69</v>
      </c>
      <c r="F10" s="21">
        <v>41.3</v>
      </c>
      <c r="G10" s="67" t="s">
        <v>1786</v>
      </c>
      <c r="H10" s="67"/>
      <c r="I10" s="67"/>
      <c r="J10" s="21">
        <v>61</v>
      </c>
      <c r="K10" s="21">
        <v>41.3</v>
      </c>
      <c r="L10" s="21">
        <v>22.6</v>
      </c>
      <c r="M10" s="21">
        <v>49.1</v>
      </c>
      <c r="N10" s="21">
        <v>30.8</v>
      </c>
      <c r="O10" s="21">
        <v>14</v>
      </c>
      <c r="P10" s="72" t="s">
        <v>1821</v>
      </c>
      <c r="Q10" s="72" t="s">
        <v>1821</v>
      </c>
      <c r="R10" s="72" t="s">
        <v>1821</v>
      </c>
      <c r="S10" s="61" t="s">
        <v>1806</v>
      </c>
      <c r="T10" s="61"/>
      <c r="U10" s="61"/>
      <c r="V10" s="41"/>
      <c r="W10" s="5" t="s">
        <v>14</v>
      </c>
      <c r="X10" s="46">
        <v>6</v>
      </c>
      <c r="Y10" s="47" t="s">
        <v>21</v>
      </c>
      <c r="Z10" s="46" t="s">
        <v>16</v>
      </c>
      <c r="AA10" s="7" t="s">
        <v>1780</v>
      </c>
      <c r="AB10" t="s">
        <v>1777</v>
      </c>
    </row>
    <row r="11" spans="1:28" ht="14.4" customHeight="1" x14ac:dyDescent="0.3">
      <c r="A11" s="7" t="s">
        <v>11</v>
      </c>
      <c r="B11" s="10" t="s">
        <v>20</v>
      </c>
      <c r="C11" s="16" t="s">
        <v>12</v>
      </c>
      <c r="D11" s="19">
        <v>97.8</v>
      </c>
      <c r="E11" s="19">
        <v>83.4</v>
      </c>
      <c r="F11" s="19">
        <v>65.5</v>
      </c>
      <c r="G11" s="19">
        <v>24</v>
      </c>
      <c r="H11" s="19">
        <v>16.2</v>
      </c>
      <c r="I11" s="19">
        <v>9</v>
      </c>
      <c r="J11" s="19">
        <v>66.099999999999994</v>
      </c>
      <c r="K11" s="19">
        <v>52.8</v>
      </c>
      <c r="L11" s="19">
        <v>41.3</v>
      </c>
      <c r="M11" s="19">
        <v>56.3</v>
      </c>
      <c r="N11" s="19">
        <v>46.2</v>
      </c>
      <c r="O11" s="19">
        <v>37.200000000000003</v>
      </c>
      <c r="P11" s="65" t="s">
        <v>1783</v>
      </c>
      <c r="Q11" s="65"/>
      <c r="R11" s="65"/>
      <c r="S11" s="65" t="s">
        <v>1775</v>
      </c>
      <c r="T11" s="65"/>
      <c r="U11" s="65"/>
      <c r="V11" s="20"/>
      <c r="X11" s="51">
        <v>7</v>
      </c>
      <c r="Y11" s="52" t="s">
        <v>1803</v>
      </c>
      <c r="Z11" s="52" t="s">
        <v>1799</v>
      </c>
      <c r="AA11" s="17" t="s">
        <v>1781</v>
      </c>
      <c r="AB11" s="2" t="s">
        <v>1779</v>
      </c>
    </row>
    <row r="12" spans="1:28" ht="14.4" customHeight="1" x14ac:dyDescent="0.3">
      <c r="A12" s="7"/>
      <c r="B12" s="10"/>
      <c r="C12" s="16" t="s">
        <v>13</v>
      </c>
      <c r="D12" s="19">
        <v>85.5</v>
      </c>
      <c r="E12" s="19">
        <v>68.099999999999994</v>
      </c>
      <c r="F12" s="19">
        <v>64</v>
      </c>
      <c r="G12" s="19">
        <v>18.5</v>
      </c>
      <c r="H12" s="19">
        <v>15.7</v>
      </c>
      <c r="I12" s="19">
        <v>8.42</v>
      </c>
      <c r="J12" s="19">
        <v>46</v>
      </c>
      <c r="K12" s="19">
        <v>38.1</v>
      </c>
      <c r="L12" s="19">
        <v>37.200000000000003</v>
      </c>
      <c r="M12" s="19">
        <v>38.1</v>
      </c>
      <c r="N12" s="19">
        <v>37.200000000000003</v>
      </c>
      <c r="O12" s="19">
        <v>37.200000000000003</v>
      </c>
      <c r="P12" s="65"/>
      <c r="Q12" s="65"/>
      <c r="R12" s="65"/>
      <c r="S12" s="65"/>
      <c r="T12" s="65"/>
      <c r="U12" s="65"/>
      <c r="V12" s="20"/>
      <c r="W12" s="5" t="s">
        <v>11</v>
      </c>
      <c r="X12" s="46" t="s">
        <v>0</v>
      </c>
      <c r="Y12" s="47" t="s">
        <v>21</v>
      </c>
      <c r="Z12" s="46" t="s">
        <v>16</v>
      </c>
      <c r="AA12" s="17" t="s">
        <v>17</v>
      </c>
    </row>
    <row r="13" spans="1:28" ht="14.4" customHeight="1" x14ac:dyDescent="0.25">
      <c r="A13" s="3" t="s">
        <v>1787</v>
      </c>
      <c r="B13" s="9"/>
      <c r="C13" s="15" t="s">
        <v>9</v>
      </c>
      <c r="D13" s="19">
        <v>87.1</v>
      </c>
      <c r="E13" s="19">
        <v>82.8</v>
      </c>
      <c r="F13" s="19">
        <v>76.599999999999994</v>
      </c>
      <c r="G13" s="19">
        <v>24.2</v>
      </c>
      <c r="H13" s="19">
        <v>17.2</v>
      </c>
      <c r="I13" s="19">
        <v>7.9</v>
      </c>
      <c r="J13" s="19">
        <v>66.099999999999994</v>
      </c>
      <c r="K13" s="19">
        <v>59.6</v>
      </c>
      <c r="L13" s="19">
        <v>50.6</v>
      </c>
      <c r="M13" s="20">
        <v>66.099999999999994</v>
      </c>
      <c r="N13" s="20">
        <v>56.4</v>
      </c>
      <c r="O13" s="20">
        <v>50.6</v>
      </c>
      <c r="P13" s="20" t="s">
        <v>1817</v>
      </c>
      <c r="Q13" s="20" t="s">
        <v>1817</v>
      </c>
      <c r="R13" s="20" t="s">
        <v>1817</v>
      </c>
      <c r="S13" s="65" t="s">
        <v>1788</v>
      </c>
      <c r="T13" s="65"/>
      <c r="U13" s="65"/>
      <c r="V13" s="20"/>
      <c r="X13" s="49" t="s">
        <v>2</v>
      </c>
      <c r="Y13" s="49" t="s">
        <v>24</v>
      </c>
      <c r="Z13" s="53" t="s">
        <v>25</v>
      </c>
      <c r="AA13" s="12" t="s">
        <v>18</v>
      </c>
    </row>
    <row r="14" spans="1:28" ht="14.4" customHeight="1" x14ac:dyDescent="0.25">
      <c r="A14" s="3"/>
      <c r="B14" s="9"/>
      <c r="C14" s="15"/>
      <c r="D14" s="19"/>
      <c r="E14" s="19"/>
      <c r="F14" s="19"/>
      <c r="G14" s="19"/>
      <c r="H14" s="19"/>
      <c r="I14" s="19"/>
      <c r="J14" s="19"/>
      <c r="K14" s="19"/>
      <c r="L14" s="43" t="s">
        <v>1791</v>
      </c>
      <c r="M14" s="19">
        <v>50.6</v>
      </c>
      <c r="N14" s="19">
        <v>45.8</v>
      </c>
      <c r="O14" s="19">
        <v>41.3</v>
      </c>
      <c r="P14" s="19"/>
      <c r="Q14" s="19"/>
      <c r="R14" s="19"/>
      <c r="S14" s="65"/>
      <c r="T14" s="65"/>
      <c r="U14" s="65"/>
      <c r="V14" s="20"/>
      <c r="X14" s="50" t="s">
        <v>3</v>
      </c>
      <c r="Y14" s="50" t="s">
        <v>26</v>
      </c>
      <c r="Z14" s="54" t="s">
        <v>27</v>
      </c>
      <c r="AA14" s="12" t="s">
        <v>18</v>
      </c>
    </row>
    <row r="15" spans="1:28" ht="14.4" customHeight="1" x14ac:dyDescent="0.25">
      <c r="A15" s="3" t="s">
        <v>1792</v>
      </c>
      <c r="B15" s="66" t="s">
        <v>1794</v>
      </c>
      <c r="C15" s="66"/>
      <c r="D15" s="19">
        <v>88</v>
      </c>
      <c r="E15" s="19">
        <v>78</v>
      </c>
      <c r="F15" s="19">
        <v>70</v>
      </c>
      <c r="G15" s="67" t="s">
        <v>1786</v>
      </c>
      <c r="H15" s="67"/>
      <c r="I15" s="67"/>
      <c r="J15" s="19">
        <v>65</v>
      </c>
      <c r="K15" s="19">
        <v>58</v>
      </c>
      <c r="L15" s="43">
        <v>50</v>
      </c>
      <c r="M15" s="19">
        <v>53</v>
      </c>
      <c r="N15" s="19">
        <v>47</v>
      </c>
      <c r="O15" s="19">
        <v>44</v>
      </c>
      <c r="P15" s="18" t="s">
        <v>1824</v>
      </c>
      <c r="Q15" s="18" t="s">
        <v>1823</v>
      </c>
      <c r="R15" s="18" t="s">
        <v>1825</v>
      </c>
      <c r="S15" s="41">
        <v>44</v>
      </c>
      <c r="T15" s="41">
        <v>44</v>
      </c>
      <c r="U15" s="41">
        <v>44</v>
      </c>
      <c r="V15" s="21"/>
    </row>
    <row r="16" spans="1:28" x14ac:dyDescent="0.25">
      <c r="A16" s="3" t="s">
        <v>1809</v>
      </c>
      <c r="B16" s="10" t="s">
        <v>1816</v>
      </c>
      <c r="C16" s="10" t="s">
        <v>9</v>
      </c>
      <c r="D16" s="67" t="s">
        <v>1786</v>
      </c>
      <c r="E16" s="67"/>
      <c r="F16" s="67"/>
      <c r="G16" s="67" t="s">
        <v>1786</v>
      </c>
      <c r="H16" s="67"/>
      <c r="I16" s="67"/>
      <c r="J16" s="67" t="s">
        <v>1786</v>
      </c>
      <c r="K16" s="67"/>
      <c r="L16" s="67"/>
      <c r="M16" s="67" t="s">
        <v>1786</v>
      </c>
      <c r="N16" s="67"/>
      <c r="O16" s="67"/>
      <c r="P16" s="58">
        <v>68</v>
      </c>
      <c r="Q16" s="58">
        <v>54</v>
      </c>
      <c r="R16" s="58">
        <v>48</v>
      </c>
      <c r="S16" s="67" t="s">
        <v>1786</v>
      </c>
      <c r="T16" s="67"/>
      <c r="U16" s="67"/>
    </row>
    <row r="17" spans="1:24" x14ac:dyDescent="0.25">
      <c r="A17" s="56"/>
      <c r="B17" s="10" t="s">
        <v>1812</v>
      </c>
      <c r="C17" s="10" t="s">
        <v>9</v>
      </c>
      <c r="D17" s="67" t="s">
        <v>1786</v>
      </c>
      <c r="E17" s="67"/>
      <c r="F17" s="67"/>
      <c r="G17" s="67" t="s">
        <v>1786</v>
      </c>
      <c r="H17" s="67"/>
      <c r="I17" s="67"/>
      <c r="J17" s="67" t="s">
        <v>1786</v>
      </c>
      <c r="K17" s="67"/>
      <c r="L17" s="67"/>
      <c r="M17" s="67" t="s">
        <v>1786</v>
      </c>
      <c r="N17" s="67"/>
      <c r="O17" s="67"/>
      <c r="P17" s="58">
        <v>42</v>
      </c>
      <c r="Q17" s="58">
        <v>36</v>
      </c>
      <c r="R17" s="58">
        <v>33</v>
      </c>
      <c r="S17" s="67" t="s">
        <v>1786</v>
      </c>
      <c r="T17" s="67"/>
      <c r="U17" s="67"/>
      <c r="X17" s="56"/>
    </row>
    <row r="18" spans="1:24" x14ac:dyDescent="0.25">
      <c r="A18" s="56"/>
      <c r="B18" s="10" t="s">
        <v>1813</v>
      </c>
      <c r="C18" s="10" t="s">
        <v>9</v>
      </c>
      <c r="D18" s="67" t="s">
        <v>1786</v>
      </c>
      <c r="E18" s="67"/>
      <c r="F18" s="67"/>
      <c r="G18" s="67" t="s">
        <v>1786</v>
      </c>
      <c r="H18" s="67"/>
      <c r="I18" s="67"/>
      <c r="J18" s="67" t="s">
        <v>1786</v>
      </c>
      <c r="K18" s="67"/>
      <c r="L18" s="67"/>
      <c r="M18" s="67" t="s">
        <v>1786</v>
      </c>
      <c r="N18" s="67"/>
      <c r="O18" s="67"/>
      <c r="P18" s="58">
        <v>26</v>
      </c>
      <c r="Q18" s="58">
        <v>20</v>
      </c>
      <c r="R18" s="58">
        <v>17</v>
      </c>
      <c r="S18" s="67" t="s">
        <v>1786</v>
      </c>
      <c r="T18" s="67"/>
      <c r="U18" s="67"/>
      <c r="X18" s="56"/>
    </row>
    <row r="19" spans="1:24" x14ac:dyDescent="0.25">
      <c r="A19" s="56"/>
      <c r="B19" s="10" t="s">
        <v>1814</v>
      </c>
      <c r="C19" s="10" t="s">
        <v>9</v>
      </c>
      <c r="D19" s="67" t="s">
        <v>1786</v>
      </c>
      <c r="E19" s="67"/>
      <c r="F19" s="67"/>
      <c r="G19" s="67" t="s">
        <v>1786</v>
      </c>
      <c r="H19" s="67"/>
      <c r="I19" s="67"/>
      <c r="J19" s="67" t="s">
        <v>1786</v>
      </c>
      <c r="K19" s="67"/>
      <c r="L19" s="67"/>
      <c r="M19" s="67" t="s">
        <v>1786</v>
      </c>
      <c r="N19" s="67"/>
      <c r="O19" s="67"/>
      <c r="P19" s="58">
        <v>38</v>
      </c>
      <c r="Q19" s="58">
        <v>29</v>
      </c>
      <c r="R19" s="58">
        <v>24</v>
      </c>
      <c r="S19" s="67" t="s">
        <v>1786</v>
      </c>
      <c r="T19" s="67"/>
      <c r="U19" s="67"/>
      <c r="X19" s="56"/>
    </row>
    <row r="20" spans="1:24" x14ac:dyDescent="0.25">
      <c r="A20" s="56"/>
      <c r="B20" s="10" t="s">
        <v>1815</v>
      </c>
      <c r="C20" s="10" t="s">
        <v>9</v>
      </c>
      <c r="D20" s="67" t="s">
        <v>1786</v>
      </c>
      <c r="E20" s="67"/>
      <c r="F20" s="67"/>
      <c r="G20" s="67" t="s">
        <v>1786</v>
      </c>
      <c r="H20" s="67"/>
      <c r="I20" s="67"/>
      <c r="J20" s="67" t="s">
        <v>1786</v>
      </c>
      <c r="K20" s="67"/>
      <c r="L20" s="67"/>
      <c r="M20" s="67" t="s">
        <v>1786</v>
      </c>
      <c r="N20" s="67"/>
      <c r="O20" s="67"/>
      <c r="P20" s="58">
        <v>49</v>
      </c>
      <c r="Q20" s="58">
        <v>40</v>
      </c>
      <c r="R20" s="58">
        <v>35</v>
      </c>
      <c r="S20" s="67" t="s">
        <v>1786</v>
      </c>
      <c r="T20" s="67"/>
      <c r="U20" s="67"/>
      <c r="X20" s="56"/>
    </row>
    <row r="21" spans="1:24" x14ac:dyDescent="0.25">
      <c r="A21" s="56"/>
      <c r="B21" s="10" t="s">
        <v>1819</v>
      </c>
      <c r="C21" s="10" t="s">
        <v>9</v>
      </c>
      <c r="D21" s="67" t="s">
        <v>1786</v>
      </c>
      <c r="E21" s="67"/>
      <c r="F21" s="67"/>
      <c r="G21" s="67" t="s">
        <v>1786</v>
      </c>
      <c r="H21" s="67"/>
      <c r="I21" s="67"/>
      <c r="J21" s="67" t="s">
        <v>1786</v>
      </c>
      <c r="K21" s="67"/>
      <c r="L21" s="67"/>
      <c r="M21" s="67" t="s">
        <v>1786</v>
      </c>
      <c r="N21" s="67"/>
      <c r="O21" s="67"/>
      <c r="P21" s="58">
        <v>57</v>
      </c>
      <c r="Q21" s="58">
        <v>48</v>
      </c>
      <c r="R21" s="58">
        <v>45</v>
      </c>
      <c r="S21" s="67" t="s">
        <v>1786</v>
      </c>
      <c r="T21" s="67"/>
      <c r="U21" s="67"/>
      <c r="X21" s="56"/>
    </row>
    <row r="22" spans="1:24" x14ac:dyDescent="0.25">
      <c r="A22" s="3" t="s">
        <v>1784</v>
      </c>
      <c r="B22" s="66" t="s">
        <v>1785</v>
      </c>
      <c r="C22" s="66"/>
      <c r="D22" s="67" t="s">
        <v>1786</v>
      </c>
      <c r="E22" s="67"/>
      <c r="F22" s="67"/>
      <c r="G22" s="19">
        <v>62</v>
      </c>
      <c r="H22" s="19">
        <v>53</v>
      </c>
      <c r="I22" s="19">
        <v>43</v>
      </c>
      <c r="J22" s="67" t="s">
        <v>1786</v>
      </c>
      <c r="K22" s="67"/>
      <c r="L22" s="67"/>
      <c r="P22" s="67" t="s">
        <v>1786</v>
      </c>
      <c r="Q22" s="67"/>
      <c r="R22" s="67"/>
      <c r="S22" s="67" t="s">
        <v>1786</v>
      </c>
      <c r="T22" s="67"/>
      <c r="U22" s="67"/>
    </row>
    <row r="23" spans="1:24" x14ac:dyDescent="0.25">
      <c r="W23" s="5" t="s">
        <v>28</v>
      </c>
    </row>
    <row r="24" spans="1:24" x14ac:dyDescent="0.25">
      <c r="A24" s="60" t="s">
        <v>1820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W24" s="5" t="s">
        <v>1776</v>
      </c>
    </row>
    <row r="25" spans="1:24" ht="14.4" x14ac:dyDescent="0.25">
      <c r="A25" s="59" t="s">
        <v>1808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</row>
    <row r="26" spans="1:24" ht="14.4" x14ac:dyDescent="0.25">
      <c r="A26" s="59" t="s">
        <v>1790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</row>
    <row r="27" spans="1:24" ht="14.4" x14ac:dyDescent="0.25">
      <c r="A27" s="59" t="s">
        <v>1795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</row>
    <row r="28" spans="1:24" ht="14.4" x14ac:dyDescent="0.25">
      <c r="A28" s="40" t="s">
        <v>1807</v>
      </c>
    </row>
    <row r="29" spans="1:24" ht="28.2" customHeight="1" x14ac:dyDescent="0.25">
      <c r="A29" s="74" t="s">
        <v>1826</v>
      </c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</row>
    <row r="32" spans="1:24" x14ac:dyDescent="0.25"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58"/>
      <c r="Q32" s="58"/>
      <c r="R32" s="58"/>
    </row>
    <row r="33" spans="4:18" x14ac:dyDescent="0.25">
      <c r="D33" s="22"/>
      <c r="E33" s="22"/>
      <c r="F33" s="22"/>
      <c r="G33" s="22"/>
      <c r="H33" s="22"/>
      <c r="I33" s="22"/>
      <c r="J33" s="23"/>
      <c r="K33" s="23"/>
      <c r="L33" s="23"/>
      <c r="M33" s="24"/>
      <c r="N33" s="24"/>
      <c r="O33" s="24"/>
      <c r="P33" s="24"/>
      <c r="Q33" s="24"/>
      <c r="R33" s="24"/>
    </row>
  </sheetData>
  <mergeCells count="70">
    <mergeCell ref="P2:R2"/>
    <mergeCell ref="P11:R12"/>
    <mergeCell ref="A29:U29"/>
    <mergeCell ref="D21:F21"/>
    <mergeCell ref="G21:I21"/>
    <mergeCell ref="J21:L21"/>
    <mergeCell ref="M21:O21"/>
    <mergeCell ref="S17:U17"/>
    <mergeCell ref="S18:U18"/>
    <mergeCell ref="S19:U19"/>
    <mergeCell ref="S20:U20"/>
    <mergeCell ref="S21:U21"/>
    <mergeCell ref="D19:F19"/>
    <mergeCell ref="G19:I19"/>
    <mergeCell ref="J19:L19"/>
    <mergeCell ref="M19:O19"/>
    <mergeCell ref="D20:F20"/>
    <mergeCell ref="G20:I20"/>
    <mergeCell ref="J20:L20"/>
    <mergeCell ref="M20:O20"/>
    <mergeCell ref="D17:F17"/>
    <mergeCell ref="G17:I17"/>
    <mergeCell ref="J17:L17"/>
    <mergeCell ref="M17:O17"/>
    <mergeCell ref="D18:F18"/>
    <mergeCell ref="G18:I18"/>
    <mergeCell ref="J18:L18"/>
    <mergeCell ref="M18:O18"/>
    <mergeCell ref="S22:U22"/>
    <mergeCell ref="A24:U24"/>
    <mergeCell ref="A25:U25"/>
    <mergeCell ref="S16:U16"/>
    <mergeCell ref="J2:L2"/>
    <mergeCell ref="D2:F2"/>
    <mergeCell ref="G2:I2"/>
    <mergeCell ref="M2:O2"/>
    <mergeCell ref="D16:F16"/>
    <mergeCell ref="G16:I16"/>
    <mergeCell ref="M16:O16"/>
    <mergeCell ref="J16:L16"/>
    <mergeCell ref="B22:C22"/>
    <mergeCell ref="D22:F22"/>
    <mergeCell ref="J22:L22"/>
    <mergeCell ref="P22:R22"/>
    <mergeCell ref="X2:Y2"/>
    <mergeCell ref="S13:U14"/>
    <mergeCell ref="B15:C15"/>
    <mergeCell ref="G15:I15"/>
    <mergeCell ref="S10:U10"/>
    <mergeCell ref="S11:U12"/>
    <mergeCell ref="S2:U2"/>
    <mergeCell ref="G5:I5"/>
    <mergeCell ref="G6:I6"/>
    <mergeCell ref="G7:I7"/>
    <mergeCell ref="G8:I8"/>
    <mergeCell ref="G9:I9"/>
    <mergeCell ref="G10:I10"/>
    <mergeCell ref="A26:U26"/>
    <mergeCell ref="A27:U27"/>
    <mergeCell ref="G3:I3"/>
    <mergeCell ref="G4:I4"/>
    <mergeCell ref="M3:O3"/>
    <mergeCell ref="M5:O5"/>
    <mergeCell ref="S3:U3"/>
    <mergeCell ref="S4:U4"/>
    <mergeCell ref="S5:U5"/>
    <mergeCell ref="S6:U6"/>
    <mergeCell ref="S7:U7"/>
    <mergeCell ref="S8:U8"/>
    <mergeCell ref="S9:U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8"/>
  <sheetViews>
    <sheetView workbookViewId="0">
      <selection activeCell="E11" sqref="E11"/>
    </sheetView>
  </sheetViews>
  <sheetFormatPr baseColWidth="10" defaultRowHeight="13.2" x14ac:dyDescent="0.25"/>
  <cols>
    <col min="1" max="1" width="12.33203125" customWidth="1"/>
    <col min="2" max="2" width="30.21875" customWidth="1"/>
    <col min="3" max="3" width="11.6640625" customWidth="1"/>
    <col min="9" max="12" width="3.77734375" style="37" customWidth="1"/>
  </cols>
  <sheetData>
    <row r="1" spans="1:12" ht="55.8" thickBot="1" x14ac:dyDescent="0.3">
      <c r="A1" s="27" t="s">
        <v>31</v>
      </c>
      <c r="B1" s="27" t="s">
        <v>32</v>
      </c>
      <c r="C1" s="38" t="s">
        <v>1773</v>
      </c>
      <c r="D1" s="27" t="s">
        <v>1772</v>
      </c>
      <c r="E1" s="27" t="s">
        <v>1771</v>
      </c>
      <c r="F1" s="27" t="s">
        <v>33</v>
      </c>
      <c r="G1" s="27" t="s">
        <v>34</v>
      </c>
      <c r="H1" s="39" t="s">
        <v>1774</v>
      </c>
    </row>
    <row r="2" spans="1:12" ht="14.4" x14ac:dyDescent="0.3">
      <c r="A2" s="28" t="s">
        <v>35</v>
      </c>
      <c r="B2" s="34" t="s">
        <v>36</v>
      </c>
      <c r="C2" s="36">
        <f t="shared" ref="C2:C65" si="0">SUM(I2:L2)</f>
        <v>2</v>
      </c>
      <c r="D2" s="29"/>
      <c r="E2" s="34" t="s">
        <v>37</v>
      </c>
      <c r="F2" s="35"/>
      <c r="G2" s="28" t="s">
        <v>38</v>
      </c>
      <c r="I2" s="37">
        <f t="shared" ref="I2:I65" si="1">IF(D2="",0,1)</f>
        <v>0</v>
      </c>
      <c r="J2" s="37">
        <f t="shared" ref="J2:J65" si="2">IF(E2="",0,1)</f>
        <v>1</v>
      </c>
      <c r="K2" s="37">
        <f t="shared" ref="K2:K65" si="3">IF(F2="",0,1)</f>
        <v>0</v>
      </c>
      <c r="L2" s="37">
        <f t="shared" ref="L2:L65" si="4">IF(G2="",0,1)</f>
        <v>1</v>
      </c>
    </row>
    <row r="3" spans="1:12" ht="14.4" x14ac:dyDescent="0.3">
      <c r="A3" s="28" t="s">
        <v>35</v>
      </c>
      <c r="B3" s="28" t="s">
        <v>39</v>
      </c>
      <c r="C3" s="28">
        <f t="shared" si="0"/>
        <v>3</v>
      </c>
      <c r="D3" s="28" t="s">
        <v>40</v>
      </c>
      <c r="E3" s="28" t="s">
        <v>41</v>
      </c>
      <c r="F3" s="29"/>
      <c r="G3" s="28" t="s">
        <v>42</v>
      </c>
      <c r="I3" s="37">
        <f t="shared" si="1"/>
        <v>1</v>
      </c>
      <c r="J3" s="37">
        <f t="shared" si="2"/>
        <v>1</v>
      </c>
      <c r="K3" s="37">
        <f t="shared" si="3"/>
        <v>0</v>
      </c>
      <c r="L3" s="37">
        <f t="shared" si="4"/>
        <v>1</v>
      </c>
    </row>
    <row r="4" spans="1:12" ht="14.4" x14ac:dyDescent="0.3">
      <c r="A4" s="28" t="s">
        <v>35</v>
      </c>
      <c r="B4" s="28" t="s">
        <v>43</v>
      </c>
      <c r="C4" s="28">
        <f t="shared" si="0"/>
        <v>2</v>
      </c>
      <c r="D4" s="29"/>
      <c r="E4" s="28" t="s">
        <v>44</v>
      </c>
      <c r="F4" s="29"/>
      <c r="G4" s="28" t="s">
        <v>45</v>
      </c>
      <c r="I4" s="37">
        <f t="shared" si="1"/>
        <v>0</v>
      </c>
      <c r="J4" s="37">
        <f t="shared" si="2"/>
        <v>1</v>
      </c>
      <c r="K4" s="37">
        <f t="shared" si="3"/>
        <v>0</v>
      </c>
      <c r="L4" s="37">
        <f t="shared" si="4"/>
        <v>1</v>
      </c>
    </row>
    <row r="5" spans="1:12" ht="14.4" x14ac:dyDescent="0.3">
      <c r="A5" s="28" t="s">
        <v>35</v>
      </c>
      <c r="B5" s="28" t="s">
        <v>46</v>
      </c>
      <c r="C5" s="28">
        <f t="shared" si="0"/>
        <v>2</v>
      </c>
      <c r="D5" s="29"/>
      <c r="E5" s="28" t="s">
        <v>47</v>
      </c>
      <c r="F5" s="29"/>
      <c r="G5" s="28" t="s">
        <v>48</v>
      </c>
      <c r="I5" s="37">
        <f t="shared" si="1"/>
        <v>0</v>
      </c>
      <c r="J5" s="37">
        <f t="shared" si="2"/>
        <v>1</v>
      </c>
      <c r="K5" s="37">
        <f t="shared" si="3"/>
        <v>0</v>
      </c>
      <c r="L5" s="37">
        <f t="shared" si="4"/>
        <v>1</v>
      </c>
    </row>
    <row r="6" spans="1:12" ht="14.4" x14ac:dyDescent="0.3">
      <c r="A6" s="28" t="s">
        <v>35</v>
      </c>
      <c r="B6" s="28" t="s">
        <v>49</v>
      </c>
      <c r="C6" s="28">
        <f t="shared" si="0"/>
        <v>2</v>
      </c>
      <c r="D6" s="29"/>
      <c r="E6" s="28" t="s">
        <v>50</v>
      </c>
      <c r="F6" s="29"/>
      <c r="G6" s="28" t="s">
        <v>51</v>
      </c>
      <c r="I6" s="37">
        <f t="shared" si="1"/>
        <v>0</v>
      </c>
      <c r="J6" s="37">
        <f t="shared" si="2"/>
        <v>1</v>
      </c>
      <c r="K6" s="37">
        <f t="shared" si="3"/>
        <v>0</v>
      </c>
      <c r="L6" s="37">
        <f t="shared" si="4"/>
        <v>1</v>
      </c>
    </row>
    <row r="7" spans="1:12" ht="14.4" x14ac:dyDescent="0.3">
      <c r="A7" s="28" t="s">
        <v>35</v>
      </c>
      <c r="B7" s="28" t="s">
        <v>52</v>
      </c>
      <c r="C7" s="28">
        <f t="shared" si="0"/>
        <v>3</v>
      </c>
      <c r="D7" s="29"/>
      <c r="E7" s="28" t="s">
        <v>53</v>
      </c>
      <c r="F7" s="28" t="s">
        <v>54</v>
      </c>
      <c r="G7" s="28" t="s">
        <v>55</v>
      </c>
      <c r="I7" s="37">
        <f t="shared" si="1"/>
        <v>0</v>
      </c>
      <c r="J7" s="37">
        <f t="shared" si="2"/>
        <v>1</v>
      </c>
      <c r="K7" s="37">
        <f t="shared" si="3"/>
        <v>1</v>
      </c>
      <c r="L7" s="37">
        <f t="shared" si="4"/>
        <v>1</v>
      </c>
    </row>
    <row r="8" spans="1:12" ht="14.4" x14ac:dyDescent="0.3">
      <c r="A8" s="28" t="s">
        <v>35</v>
      </c>
      <c r="B8" s="28" t="s">
        <v>56</v>
      </c>
      <c r="C8" s="28">
        <f t="shared" si="0"/>
        <v>3</v>
      </c>
      <c r="D8" s="28" t="s">
        <v>57</v>
      </c>
      <c r="E8" s="28" t="s">
        <v>58</v>
      </c>
      <c r="F8" s="29"/>
      <c r="G8" s="28" t="s">
        <v>59</v>
      </c>
      <c r="I8" s="37">
        <f t="shared" si="1"/>
        <v>1</v>
      </c>
      <c r="J8" s="37">
        <f t="shared" si="2"/>
        <v>1</v>
      </c>
      <c r="K8" s="37">
        <f t="shared" si="3"/>
        <v>0</v>
      </c>
      <c r="L8" s="37">
        <f t="shared" si="4"/>
        <v>1</v>
      </c>
    </row>
    <row r="9" spans="1:12" ht="14.4" x14ac:dyDescent="0.3">
      <c r="A9" s="28" t="s">
        <v>35</v>
      </c>
      <c r="B9" s="28" t="s">
        <v>60</v>
      </c>
      <c r="C9" s="28">
        <f t="shared" si="0"/>
        <v>3</v>
      </c>
      <c r="D9" s="28" t="s">
        <v>61</v>
      </c>
      <c r="E9" s="28" t="s">
        <v>62</v>
      </c>
      <c r="F9" s="29"/>
      <c r="G9" s="28" t="s">
        <v>63</v>
      </c>
      <c r="I9" s="37">
        <f t="shared" si="1"/>
        <v>1</v>
      </c>
      <c r="J9" s="37">
        <f t="shared" si="2"/>
        <v>1</v>
      </c>
      <c r="K9" s="37">
        <f t="shared" si="3"/>
        <v>0</v>
      </c>
      <c r="L9" s="37">
        <f t="shared" si="4"/>
        <v>1</v>
      </c>
    </row>
    <row r="10" spans="1:12" ht="14.4" x14ac:dyDescent="0.3">
      <c r="A10" s="28" t="s">
        <v>35</v>
      </c>
      <c r="B10" s="28" t="s">
        <v>64</v>
      </c>
      <c r="C10" s="28">
        <f t="shared" si="0"/>
        <v>2</v>
      </c>
      <c r="D10" s="28" t="s">
        <v>65</v>
      </c>
      <c r="E10" s="29"/>
      <c r="F10" s="29"/>
      <c r="G10" s="28" t="s">
        <v>66</v>
      </c>
      <c r="I10" s="37">
        <f t="shared" si="1"/>
        <v>1</v>
      </c>
      <c r="J10" s="37">
        <f t="shared" si="2"/>
        <v>0</v>
      </c>
      <c r="K10" s="37">
        <f t="shared" si="3"/>
        <v>0</v>
      </c>
      <c r="L10" s="37">
        <f t="shared" si="4"/>
        <v>1</v>
      </c>
    </row>
    <row r="11" spans="1:12" ht="14.4" x14ac:dyDescent="0.3">
      <c r="A11" s="28" t="s">
        <v>35</v>
      </c>
      <c r="B11" s="28" t="s">
        <v>67</v>
      </c>
      <c r="C11" s="28">
        <f t="shared" si="0"/>
        <v>2</v>
      </c>
      <c r="D11" s="28" t="s">
        <v>68</v>
      </c>
      <c r="E11" s="29"/>
      <c r="F11" s="29"/>
      <c r="G11" s="28" t="s">
        <v>69</v>
      </c>
      <c r="I11" s="37">
        <f t="shared" si="1"/>
        <v>1</v>
      </c>
      <c r="J11" s="37">
        <f t="shared" si="2"/>
        <v>0</v>
      </c>
      <c r="K11" s="37">
        <f t="shared" si="3"/>
        <v>0</v>
      </c>
      <c r="L11" s="37">
        <f t="shared" si="4"/>
        <v>1</v>
      </c>
    </row>
    <row r="12" spans="1:12" ht="13.8" x14ac:dyDescent="0.25">
      <c r="A12" s="28" t="s">
        <v>35</v>
      </c>
      <c r="B12" s="28" t="s">
        <v>70</v>
      </c>
      <c r="C12" s="28">
        <f t="shared" si="0"/>
        <v>4</v>
      </c>
      <c r="D12" s="28" t="s">
        <v>71</v>
      </c>
      <c r="E12" s="28" t="s">
        <v>72</v>
      </c>
      <c r="F12" s="28" t="s">
        <v>73</v>
      </c>
      <c r="G12" s="28" t="s">
        <v>74</v>
      </c>
      <c r="I12" s="37">
        <f t="shared" si="1"/>
        <v>1</v>
      </c>
      <c r="J12" s="37">
        <f t="shared" si="2"/>
        <v>1</v>
      </c>
      <c r="K12" s="37">
        <f t="shared" si="3"/>
        <v>1</v>
      </c>
      <c r="L12" s="37">
        <f t="shared" si="4"/>
        <v>1</v>
      </c>
    </row>
    <row r="13" spans="1:12" ht="14.4" x14ac:dyDescent="0.3">
      <c r="A13" s="28" t="s">
        <v>35</v>
      </c>
      <c r="B13" s="28" t="s">
        <v>75</v>
      </c>
      <c r="C13" s="28">
        <f t="shared" si="0"/>
        <v>2</v>
      </c>
      <c r="D13" s="28" t="s">
        <v>76</v>
      </c>
      <c r="E13" s="28" t="s">
        <v>77</v>
      </c>
      <c r="F13" s="29"/>
      <c r="G13" s="29"/>
      <c r="I13" s="37">
        <f t="shared" si="1"/>
        <v>1</v>
      </c>
      <c r="J13" s="37">
        <f t="shared" si="2"/>
        <v>1</v>
      </c>
      <c r="K13" s="37">
        <f t="shared" si="3"/>
        <v>0</v>
      </c>
      <c r="L13" s="37">
        <f t="shared" si="4"/>
        <v>0</v>
      </c>
    </row>
    <row r="14" spans="1:12" ht="13.8" x14ac:dyDescent="0.25">
      <c r="A14" s="28" t="s">
        <v>35</v>
      </c>
      <c r="B14" s="28" t="s">
        <v>78</v>
      </c>
      <c r="C14" s="28">
        <f t="shared" si="0"/>
        <v>4</v>
      </c>
      <c r="D14" s="28" t="s">
        <v>79</v>
      </c>
      <c r="E14" s="28" t="s">
        <v>80</v>
      </c>
      <c r="F14" s="28" t="s">
        <v>81</v>
      </c>
      <c r="G14" s="28" t="s">
        <v>82</v>
      </c>
      <c r="I14" s="37">
        <f t="shared" si="1"/>
        <v>1</v>
      </c>
      <c r="J14" s="37">
        <f t="shared" si="2"/>
        <v>1</v>
      </c>
      <c r="K14" s="37">
        <f t="shared" si="3"/>
        <v>1</v>
      </c>
      <c r="L14" s="37">
        <f t="shared" si="4"/>
        <v>1</v>
      </c>
    </row>
    <row r="15" spans="1:12" ht="13.8" x14ac:dyDescent="0.25">
      <c r="A15" s="28" t="s">
        <v>35</v>
      </c>
      <c r="B15" s="28" t="s">
        <v>83</v>
      </c>
      <c r="C15" s="28">
        <f t="shared" si="0"/>
        <v>4</v>
      </c>
      <c r="D15" s="28" t="s">
        <v>84</v>
      </c>
      <c r="E15" s="28" t="s">
        <v>85</v>
      </c>
      <c r="F15" s="28" t="s">
        <v>86</v>
      </c>
      <c r="G15" s="28" t="s">
        <v>87</v>
      </c>
      <c r="I15" s="37">
        <f t="shared" si="1"/>
        <v>1</v>
      </c>
      <c r="J15" s="37">
        <f t="shared" si="2"/>
        <v>1</v>
      </c>
      <c r="K15" s="37">
        <f t="shared" si="3"/>
        <v>1</v>
      </c>
      <c r="L15" s="37">
        <f t="shared" si="4"/>
        <v>1</v>
      </c>
    </row>
    <row r="16" spans="1:12" ht="14.4" x14ac:dyDescent="0.3">
      <c r="A16" s="28" t="s">
        <v>35</v>
      </c>
      <c r="B16" s="28" t="s">
        <v>88</v>
      </c>
      <c r="C16" s="28">
        <f t="shared" si="0"/>
        <v>2</v>
      </c>
      <c r="D16" s="29"/>
      <c r="E16" s="28" t="s">
        <v>89</v>
      </c>
      <c r="F16" s="29"/>
      <c r="G16" s="28" t="s">
        <v>90</v>
      </c>
      <c r="I16" s="37">
        <f t="shared" si="1"/>
        <v>0</v>
      </c>
      <c r="J16" s="37">
        <f t="shared" si="2"/>
        <v>1</v>
      </c>
      <c r="K16" s="37">
        <f t="shared" si="3"/>
        <v>0</v>
      </c>
      <c r="L16" s="37">
        <f t="shared" si="4"/>
        <v>1</v>
      </c>
    </row>
    <row r="17" spans="1:12" ht="13.8" x14ac:dyDescent="0.25">
      <c r="A17" s="28" t="s">
        <v>35</v>
      </c>
      <c r="B17" s="28" t="s">
        <v>91</v>
      </c>
      <c r="C17" s="28">
        <f t="shared" si="0"/>
        <v>4</v>
      </c>
      <c r="D17" s="28" t="s">
        <v>92</v>
      </c>
      <c r="E17" s="28" t="s">
        <v>93</v>
      </c>
      <c r="F17" s="28" t="s">
        <v>94</v>
      </c>
      <c r="G17" s="28" t="s">
        <v>95</v>
      </c>
      <c r="I17" s="37">
        <f t="shared" si="1"/>
        <v>1</v>
      </c>
      <c r="J17" s="37">
        <f t="shared" si="2"/>
        <v>1</v>
      </c>
      <c r="K17" s="37">
        <f t="shared" si="3"/>
        <v>1</v>
      </c>
      <c r="L17" s="37">
        <f t="shared" si="4"/>
        <v>1</v>
      </c>
    </row>
    <row r="18" spans="1:12" ht="14.4" x14ac:dyDescent="0.3">
      <c r="A18" s="28" t="s">
        <v>35</v>
      </c>
      <c r="B18" s="28" t="s">
        <v>96</v>
      </c>
      <c r="C18" s="28">
        <f t="shared" si="0"/>
        <v>3</v>
      </c>
      <c r="D18" s="28" t="s">
        <v>97</v>
      </c>
      <c r="E18" s="28" t="s">
        <v>98</v>
      </c>
      <c r="F18" s="29"/>
      <c r="G18" s="28" t="s">
        <v>99</v>
      </c>
      <c r="I18" s="37">
        <f t="shared" si="1"/>
        <v>1</v>
      </c>
      <c r="J18" s="37">
        <f t="shared" si="2"/>
        <v>1</v>
      </c>
      <c r="K18" s="37">
        <f t="shared" si="3"/>
        <v>0</v>
      </c>
      <c r="L18" s="37">
        <f t="shared" si="4"/>
        <v>1</v>
      </c>
    </row>
    <row r="19" spans="1:12" ht="14.4" x14ac:dyDescent="0.3">
      <c r="A19" s="28" t="s">
        <v>35</v>
      </c>
      <c r="B19" s="28" t="s">
        <v>100</v>
      </c>
      <c r="C19" s="28">
        <f t="shared" si="0"/>
        <v>1</v>
      </c>
      <c r="D19" s="29"/>
      <c r="E19" s="29"/>
      <c r="F19" s="29"/>
      <c r="G19" s="28" t="s">
        <v>101</v>
      </c>
      <c r="I19" s="37">
        <f t="shared" si="1"/>
        <v>0</v>
      </c>
      <c r="J19" s="37">
        <f t="shared" si="2"/>
        <v>0</v>
      </c>
      <c r="K19" s="37">
        <f t="shared" si="3"/>
        <v>0</v>
      </c>
      <c r="L19" s="37">
        <f t="shared" si="4"/>
        <v>1</v>
      </c>
    </row>
    <row r="20" spans="1:12" ht="13.8" x14ac:dyDescent="0.25">
      <c r="A20" s="28" t="s">
        <v>35</v>
      </c>
      <c r="B20" s="28" t="s">
        <v>102</v>
      </c>
      <c r="C20" s="28">
        <f t="shared" si="0"/>
        <v>4</v>
      </c>
      <c r="D20" s="28" t="s">
        <v>103</v>
      </c>
      <c r="E20" s="28" t="s">
        <v>104</v>
      </c>
      <c r="F20" s="28" t="s">
        <v>105</v>
      </c>
      <c r="G20" s="28" t="s">
        <v>106</v>
      </c>
      <c r="I20" s="37">
        <f t="shared" si="1"/>
        <v>1</v>
      </c>
      <c r="J20" s="37">
        <f t="shared" si="2"/>
        <v>1</v>
      </c>
      <c r="K20" s="37">
        <f t="shared" si="3"/>
        <v>1</v>
      </c>
      <c r="L20" s="37">
        <f t="shared" si="4"/>
        <v>1</v>
      </c>
    </row>
    <row r="21" spans="1:12" ht="14.4" x14ac:dyDescent="0.3">
      <c r="A21" s="28" t="s">
        <v>35</v>
      </c>
      <c r="B21" s="28" t="s">
        <v>107</v>
      </c>
      <c r="C21" s="28">
        <f t="shared" si="0"/>
        <v>1</v>
      </c>
      <c r="D21" s="29"/>
      <c r="E21" s="29"/>
      <c r="F21" s="29"/>
      <c r="G21" s="28" t="s">
        <v>108</v>
      </c>
      <c r="I21" s="37">
        <f t="shared" si="1"/>
        <v>0</v>
      </c>
      <c r="J21" s="37">
        <f t="shared" si="2"/>
        <v>0</v>
      </c>
      <c r="K21" s="37">
        <f t="shared" si="3"/>
        <v>0</v>
      </c>
      <c r="L21" s="37">
        <f t="shared" si="4"/>
        <v>1</v>
      </c>
    </row>
    <row r="22" spans="1:12" ht="14.4" x14ac:dyDescent="0.3">
      <c r="A22" s="28" t="s">
        <v>35</v>
      </c>
      <c r="B22" s="28" t="s">
        <v>109</v>
      </c>
      <c r="C22" s="28">
        <f t="shared" si="0"/>
        <v>1</v>
      </c>
      <c r="D22" s="29"/>
      <c r="E22" s="29"/>
      <c r="F22" s="29"/>
      <c r="G22" s="28" t="s">
        <v>110</v>
      </c>
      <c r="I22" s="37">
        <f t="shared" si="1"/>
        <v>0</v>
      </c>
      <c r="J22" s="37">
        <f t="shared" si="2"/>
        <v>0</v>
      </c>
      <c r="K22" s="37">
        <f t="shared" si="3"/>
        <v>0</v>
      </c>
      <c r="L22" s="37">
        <f t="shared" si="4"/>
        <v>1</v>
      </c>
    </row>
    <row r="23" spans="1:12" ht="14.4" x14ac:dyDescent="0.3">
      <c r="A23" s="28" t="s">
        <v>35</v>
      </c>
      <c r="B23" s="28" t="s">
        <v>111</v>
      </c>
      <c r="C23" s="28">
        <f t="shared" si="0"/>
        <v>3</v>
      </c>
      <c r="D23" s="28" t="s">
        <v>112</v>
      </c>
      <c r="E23" s="28" t="s">
        <v>113</v>
      </c>
      <c r="F23" s="29"/>
      <c r="G23" s="28" t="s">
        <v>114</v>
      </c>
      <c r="I23" s="37">
        <f t="shared" si="1"/>
        <v>1</v>
      </c>
      <c r="J23" s="37">
        <f t="shared" si="2"/>
        <v>1</v>
      </c>
      <c r="K23" s="37">
        <f t="shared" si="3"/>
        <v>0</v>
      </c>
      <c r="L23" s="37">
        <f t="shared" si="4"/>
        <v>1</v>
      </c>
    </row>
    <row r="24" spans="1:12" ht="14.4" x14ac:dyDescent="0.3">
      <c r="A24" s="28" t="s">
        <v>35</v>
      </c>
      <c r="B24" s="28" t="s">
        <v>115</v>
      </c>
      <c r="C24" s="28">
        <f t="shared" si="0"/>
        <v>3</v>
      </c>
      <c r="D24" s="28" t="s">
        <v>116</v>
      </c>
      <c r="E24" s="28" t="s">
        <v>117</v>
      </c>
      <c r="F24" s="29"/>
      <c r="G24" s="28" t="s">
        <v>118</v>
      </c>
      <c r="I24" s="37">
        <f t="shared" si="1"/>
        <v>1</v>
      </c>
      <c r="J24" s="37">
        <f t="shared" si="2"/>
        <v>1</v>
      </c>
      <c r="K24" s="37">
        <f t="shared" si="3"/>
        <v>0</v>
      </c>
      <c r="L24" s="37">
        <f t="shared" si="4"/>
        <v>1</v>
      </c>
    </row>
    <row r="25" spans="1:12" ht="14.4" x14ac:dyDescent="0.3">
      <c r="A25" s="28" t="s">
        <v>35</v>
      </c>
      <c r="B25" s="28" t="s">
        <v>119</v>
      </c>
      <c r="C25" s="28">
        <f t="shared" si="0"/>
        <v>1</v>
      </c>
      <c r="D25" s="29"/>
      <c r="E25" s="29"/>
      <c r="F25" s="29"/>
      <c r="G25" s="28" t="s">
        <v>120</v>
      </c>
      <c r="I25" s="37">
        <f t="shared" si="1"/>
        <v>0</v>
      </c>
      <c r="J25" s="37">
        <f t="shared" si="2"/>
        <v>0</v>
      </c>
      <c r="K25" s="37">
        <f t="shared" si="3"/>
        <v>0</v>
      </c>
      <c r="L25" s="37">
        <f t="shared" si="4"/>
        <v>1</v>
      </c>
    </row>
    <row r="26" spans="1:12" ht="13.8" x14ac:dyDescent="0.25">
      <c r="A26" s="28" t="s">
        <v>35</v>
      </c>
      <c r="B26" s="28" t="s">
        <v>121</v>
      </c>
      <c r="C26" s="28">
        <f t="shared" si="0"/>
        <v>4</v>
      </c>
      <c r="D26" s="28" t="s">
        <v>122</v>
      </c>
      <c r="E26" s="28" t="s">
        <v>123</v>
      </c>
      <c r="F26" s="28" t="s">
        <v>124</v>
      </c>
      <c r="G26" s="28" t="s">
        <v>125</v>
      </c>
      <c r="I26" s="37">
        <f t="shared" si="1"/>
        <v>1</v>
      </c>
      <c r="J26" s="37">
        <f t="shared" si="2"/>
        <v>1</v>
      </c>
      <c r="K26" s="37">
        <f t="shared" si="3"/>
        <v>1</v>
      </c>
      <c r="L26" s="37">
        <f t="shared" si="4"/>
        <v>1</v>
      </c>
    </row>
    <row r="27" spans="1:12" ht="14.4" x14ac:dyDescent="0.3">
      <c r="A27" s="28" t="s">
        <v>35</v>
      </c>
      <c r="B27" s="28" t="s">
        <v>126</v>
      </c>
      <c r="C27" s="28">
        <f t="shared" si="0"/>
        <v>3</v>
      </c>
      <c r="D27" s="28" t="s">
        <v>127</v>
      </c>
      <c r="E27" s="28" t="s">
        <v>128</v>
      </c>
      <c r="F27" s="29"/>
      <c r="G27" s="28" t="s">
        <v>129</v>
      </c>
      <c r="I27" s="37">
        <f t="shared" si="1"/>
        <v>1</v>
      </c>
      <c r="J27" s="37">
        <f t="shared" si="2"/>
        <v>1</v>
      </c>
      <c r="K27" s="37">
        <f t="shared" si="3"/>
        <v>0</v>
      </c>
      <c r="L27" s="37">
        <f t="shared" si="4"/>
        <v>1</v>
      </c>
    </row>
    <row r="28" spans="1:12" ht="14.4" x14ac:dyDescent="0.3">
      <c r="A28" s="28" t="s">
        <v>35</v>
      </c>
      <c r="B28" s="28" t="s">
        <v>130</v>
      </c>
      <c r="C28" s="28">
        <f t="shared" si="0"/>
        <v>1</v>
      </c>
      <c r="D28" s="29"/>
      <c r="E28" s="29"/>
      <c r="F28" s="29"/>
      <c r="G28" s="28" t="s">
        <v>131</v>
      </c>
      <c r="I28" s="37">
        <f t="shared" si="1"/>
        <v>0</v>
      </c>
      <c r="J28" s="37">
        <f t="shared" si="2"/>
        <v>0</v>
      </c>
      <c r="K28" s="37">
        <f t="shared" si="3"/>
        <v>0</v>
      </c>
      <c r="L28" s="37">
        <f t="shared" si="4"/>
        <v>1</v>
      </c>
    </row>
    <row r="29" spans="1:12" ht="14.4" x14ac:dyDescent="0.3">
      <c r="A29" s="28" t="s">
        <v>35</v>
      </c>
      <c r="B29" s="28" t="s">
        <v>132</v>
      </c>
      <c r="C29" s="28">
        <f t="shared" si="0"/>
        <v>3</v>
      </c>
      <c r="D29" s="28" t="s">
        <v>133</v>
      </c>
      <c r="E29" s="28" t="s">
        <v>134</v>
      </c>
      <c r="F29" s="29"/>
      <c r="G29" s="28" t="s">
        <v>135</v>
      </c>
      <c r="I29" s="37">
        <f t="shared" si="1"/>
        <v>1</v>
      </c>
      <c r="J29" s="37">
        <f t="shared" si="2"/>
        <v>1</v>
      </c>
      <c r="K29" s="37">
        <f t="shared" si="3"/>
        <v>0</v>
      </c>
      <c r="L29" s="37">
        <f t="shared" si="4"/>
        <v>1</v>
      </c>
    </row>
    <row r="30" spans="1:12" ht="14.4" x14ac:dyDescent="0.3">
      <c r="A30" s="28" t="s">
        <v>35</v>
      </c>
      <c r="B30" s="28" t="s">
        <v>136</v>
      </c>
      <c r="C30" s="28">
        <f t="shared" si="0"/>
        <v>1</v>
      </c>
      <c r="D30" s="29"/>
      <c r="E30" s="29"/>
      <c r="F30" s="29"/>
      <c r="G30" s="28" t="s">
        <v>137</v>
      </c>
      <c r="I30" s="37">
        <f t="shared" si="1"/>
        <v>0</v>
      </c>
      <c r="J30" s="37">
        <f t="shared" si="2"/>
        <v>0</v>
      </c>
      <c r="K30" s="37">
        <f t="shared" si="3"/>
        <v>0</v>
      </c>
      <c r="L30" s="37">
        <f t="shared" si="4"/>
        <v>1</v>
      </c>
    </row>
    <row r="31" spans="1:12" ht="14.4" x14ac:dyDescent="0.3">
      <c r="A31" s="28" t="s">
        <v>35</v>
      </c>
      <c r="B31" s="28" t="s">
        <v>138</v>
      </c>
      <c r="C31" s="28">
        <f t="shared" si="0"/>
        <v>1</v>
      </c>
      <c r="D31" s="29"/>
      <c r="E31" s="29"/>
      <c r="F31" s="29"/>
      <c r="G31" s="28" t="s">
        <v>139</v>
      </c>
      <c r="I31" s="37">
        <f t="shared" si="1"/>
        <v>0</v>
      </c>
      <c r="J31" s="37">
        <f t="shared" si="2"/>
        <v>0</v>
      </c>
      <c r="K31" s="37">
        <f t="shared" si="3"/>
        <v>0</v>
      </c>
      <c r="L31" s="37">
        <f t="shared" si="4"/>
        <v>1</v>
      </c>
    </row>
    <row r="32" spans="1:12" ht="14.4" x14ac:dyDescent="0.3">
      <c r="A32" s="28" t="s">
        <v>35</v>
      </c>
      <c r="B32" s="28" t="s">
        <v>140</v>
      </c>
      <c r="C32" s="28">
        <f t="shared" si="0"/>
        <v>2</v>
      </c>
      <c r="D32" s="29"/>
      <c r="E32" s="28" t="s">
        <v>141</v>
      </c>
      <c r="F32" s="29"/>
      <c r="G32" s="28" t="s">
        <v>142</v>
      </c>
      <c r="I32" s="37">
        <f t="shared" si="1"/>
        <v>0</v>
      </c>
      <c r="J32" s="37">
        <f t="shared" si="2"/>
        <v>1</v>
      </c>
      <c r="K32" s="37">
        <f t="shared" si="3"/>
        <v>0</v>
      </c>
      <c r="L32" s="37">
        <f t="shared" si="4"/>
        <v>1</v>
      </c>
    </row>
    <row r="33" spans="1:12" ht="14.4" x14ac:dyDescent="0.3">
      <c r="A33" s="28" t="s">
        <v>35</v>
      </c>
      <c r="B33" s="28" t="s">
        <v>143</v>
      </c>
      <c r="C33" s="28">
        <f t="shared" si="0"/>
        <v>3</v>
      </c>
      <c r="D33" s="28" t="s">
        <v>144</v>
      </c>
      <c r="E33" s="28" t="s">
        <v>145</v>
      </c>
      <c r="F33" s="29"/>
      <c r="G33" s="28" t="s">
        <v>146</v>
      </c>
      <c r="I33" s="37">
        <f t="shared" si="1"/>
        <v>1</v>
      </c>
      <c r="J33" s="37">
        <f t="shared" si="2"/>
        <v>1</v>
      </c>
      <c r="K33" s="37">
        <f t="shared" si="3"/>
        <v>0</v>
      </c>
      <c r="L33" s="37">
        <f t="shared" si="4"/>
        <v>1</v>
      </c>
    </row>
    <row r="34" spans="1:12" ht="14.4" x14ac:dyDescent="0.3">
      <c r="A34" s="28" t="s">
        <v>35</v>
      </c>
      <c r="B34" s="28" t="s">
        <v>147</v>
      </c>
      <c r="C34" s="28">
        <f t="shared" si="0"/>
        <v>3</v>
      </c>
      <c r="D34" s="28" t="s">
        <v>148</v>
      </c>
      <c r="E34" s="28" t="s">
        <v>149</v>
      </c>
      <c r="F34" s="29"/>
      <c r="G34" s="28" t="s">
        <v>150</v>
      </c>
      <c r="I34" s="37">
        <f t="shared" si="1"/>
        <v>1</v>
      </c>
      <c r="J34" s="37">
        <f t="shared" si="2"/>
        <v>1</v>
      </c>
      <c r="K34" s="37">
        <f t="shared" si="3"/>
        <v>0</v>
      </c>
      <c r="L34" s="37">
        <f t="shared" si="4"/>
        <v>1</v>
      </c>
    </row>
    <row r="35" spans="1:12" ht="14.4" x14ac:dyDescent="0.3">
      <c r="A35" s="28" t="s">
        <v>35</v>
      </c>
      <c r="B35" s="28" t="s">
        <v>151</v>
      </c>
      <c r="C35" s="28">
        <f t="shared" si="0"/>
        <v>2</v>
      </c>
      <c r="D35" s="29"/>
      <c r="E35" s="29"/>
      <c r="F35" s="28" t="s">
        <v>152</v>
      </c>
      <c r="G35" s="28" t="s">
        <v>153</v>
      </c>
      <c r="I35" s="37">
        <f t="shared" si="1"/>
        <v>0</v>
      </c>
      <c r="J35" s="37">
        <f t="shared" si="2"/>
        <v>0</v>
      </c>
      <c r="K35" s="37">
        <f t="shared" si="3"/>
        <v>1</v>
      </c>
      <c r="L35" s="37">
        <f t="shared" si="4"/>
        <v>1</v>
      </c>
    </row>
    <row r="36" spans="1:12" ht="14.4" x14ac:dyDescent="0.3">
      <c r="A36" s="28" t="s">
        <v>35</v>
      </c>
      <c r="B36" s="28" t="s">
        <v>154</v>
      </c>
      <c r="C36" s="28">
        <f t="shared" si="0"/>
        <v>3</v>
      </c>
      <c r="D36" s="28" t="s">
        <v>155</v>
      </c>
      <c r="E36" s="28" t="s">
        <v>156</v>
      </c>
      <c r="F36" s="29"/>
      <c r="G36" s="28" t="s">
        <v>157</v>
      </c>
      <c r="I36" s="37">
        <f t="shared" si="1"/>
        <v>1</v>
      </c>
      <c r="J36" s="37">
        <f t="shared" si="2"/>
        <v>1</v>
      </c>
      <c r="K36" s="37">
        <f t="shared" si="3"/>
        <v>0</v>
      </c>
      <c r="L36" s="37">
        <f t="shared" si="4"/>
        <v>1</v>
      </c>
    </row>
    <row r="37" spans="1:12" ht="14.4" x14ac:dyDescent="0.3">
      <c r="A37" s="28" t="s">
        <v>35</v>
      </c>
      <c r="B37" s="28" t="s">
        <v>158</v>
      </c>
      <c r="C37" s="28">
        <f t="shared" si="0"/>
        <v>3</v>
      </c>
      <c r="D37" s="28" t="s">
        <v>159</v>
      </c>
      <c r="E37" s="28" t="s">
        <v>160</v>
      </c>
      <c r="F37" s="29"/>
      <c r="G37" s="28" t="s">
        <v>161</v>
      </c>
      <c r="I37" s="37">
        <f t="shared" si="1"/>
        <v>1</v>
      </c>
      <c r="J37" s="37">
        <f t="shared" si="2"/>
        <v>1</v>
      </c>
      <c r="K37" s="37">
        <f t="shared" si="3"/>
        <v>0</v>
      </c>
      <c r="L37" s="37">
        <f t="shared" si="4"/>
        <v>1</v>
      </c>
    </row>
    <row r="38" spans="1:12" ht="13.8" x14ac:dyDescent="0.25">
      <c r="A38" s="28" t="s">
        <v>35</v>
      </c>
      <c r="B38" s="28" t="s">
        <v>162</v>
      </c>
      <c r="C38" s="28">
        <f t="shared" si="0"/>
        <v>4</v>
      </c>
      <c r="D38" s="28" t="s">
        <v>163</v>
      </c>
      <c r="E38" s="28" t="s">
        <v>164</v>
      </c>
      <c r="F38" s="28" t="s">
        <v>165</v>
      </c>
      <c r="G38" s="28" t="s">
        <v>166</v>
      </c>
      <c r="I38" s="37">
        <f t="shared" si="1"/>
        <v>1</v>
      </c>
      <c r="J38" s="37">
        <f t="shared" si="2"/>
        <v>1</v>
      </c>
      <c r="K38" s="37">
        <f t="shared" si="3"/>
        <v>1</v>
      </c>
      <c r="L38" s="37">
        <f t="shared" si="4"/>
        <v>1</v>
      </c>
    </row>
    <row r="39" spans="1:12" ht="14.4" x14ac:dyDescent="0.3">
      <c r="A39" s="28" t="s">
        <v>35</v>
      </c>
      <c r="B39" s="28" t="s">
        <v>167</v>
      </c>
      <c r="C39" s="28">
        <f t="shared" si="0"/>
        <v>1</v>
      </c>
      <c r="D39" s="29"/>
      <c r="E39" s="29"/>
      <c r="F39" s="29"/>
      <c r="G39" s="28" t="s">
        <v>168</v>
      </c>
      <c r="I39" s="37">
        <f t="shared" si="1"/>
        <v>0</v>
      </c>
      <c r="J39" s="37">
        <f t="shared" si="2"/>
        <v>0</v>
      </c>
      <c r="K39" s="37">
        <f t="shared" si="3"/>
        <v>0</v>
      </c>
      <c r="L39" s="37">
        <f t="shared" si="4"/>
        <v>1</v>
      </c>
    </row>
    <row r="40" spans="1:12" ht="14.4" x14ac:dyDescent="0.3">
      <c r="A40" s="28" t="s">
        <v>35</v>
      </c>
      <c r="B40" s="28" t="s">
        <v>169</v>
      </c>
      <c r="C40" s="28">
        <f t="shared" si="0"/>
        <v>1</v>
      </c>
      <c r="D40" s="29"/>
      <c r="E40" s="29"/>
      <c r="F40" s="29"/>
      <c r="G40" s="28" t="s">
        <v>170</v>
      </c>
      <c r="I40" s="37">
        <f t="shared" si="1"/>
        <v>0</v>
      </c>
      <c r="J40" s="37">
        <f t="shared" si="2"/>
        <v>0</v>
      </c>
      <c r="K40" s="37">
        <f t="shared" si="3"/>
        <v>0</v>
      </c>
      <c r="L40" s="37">
        <f t="shared" si="4"/>
        <v>1</v>
      </c>
    </row>
    <row r="41" spans="1:12" ht="13.8" x14ac:dyDescent="0.25">
      <c r="A41" s="28" t="s">
        <v>35</v>
      </c>
      <c r="B41" s="28" t="s">
        <v>171</v>
      </c>
      <c r="C41" s="28">
        <f t="shared" si="0"/>
        <v>4</v>
      </c>
      <c r="D41" s="28" t="s">
        <v>40</v>
      </c>
      <c r="E41" s="28" t="s">
        <v>41</v>
      </c>
      <c r="F41" s="28" t="s">
        <v>172</v>
      </c>
      <c r="G41" s="28" t="s">
        <v>173</v>
      </c>
      <c r="I41" s="37">
        <f t="shared" si="1"/>
        <v>1</v>
      </c>
      <c r="J41" s="37">
        <f t="shared" si="2"/>
        <v>1</v>
      </c>
      <c r="K41" s="37">
        <f t="shared" si="3"/>
        <v>1</v>
      </c>
      <c r="L41" s="37">
        <f t="shared" si="4"/>
        <v>1</v>
      </c>
    </row>
    <row r="42" spans="1:12" ht="14.4" x14ac:dyDescent="0.3">
      <c r="A42" s="28" t="s">
        <v>35</v>
      </c>
      <c r="B42" s="28" t="s">
        <v>174</v>
      </c>
      <c r="C42" s="28">
        <f t="shared" si="0"/>
        <v>2</v>
      </c>
      <c r="D42" s="28" t="s">
        <v>175</v>
      </c>
      <c r="E42" s="29"/>
      <c r="F42" s="29"/>
      <c r="G42" s="28" t="s">
        <v>176</v>
      </c>
      <c r="I42" s="37">
        <f t="shared" si="1"/>
        <v>1</v>
      </c>
      <c r="J42" s="37">
        <f t="shared" si="2"/>
        <v>0</v>
      </c>
      <c r="K42" s="37">
        <f t="shared" si="3"/>
        <v>0</v>
      </c>
      <c r="L42" s="37">
        <f t="shared" si="4"/>
        <v>1</v>
      </c>
    </row>
    <row r="43" spans="1:12" ht="14.4" x14ac:dyDescent="0.3">
      <c r="A43" s="28" t="s">
        <v>35</v>
      </c>
      <c r="B43" s="28" t="s">
        <v>177</v>
      </c>
      <c r="C43" s="28">
        <f t="shared" si="0"/>
        <v>3</v>
      </c>
      <c r="D43" s="28" t="s">
        <v>178</v>
      </c>
      <c r="E43" s="28" t="s">
        <v>179</v>
      </c>
      <c r="F43" s="29"/>
      <c r="G43" s="28" t="s">
        <v>180</v>
      </c>
      <c r="I43" s="37">
        <f t="shared" si="1"/>
        <v>1</v>
      </c>
      <c r="J43" s="37">
        <f t="shared" si="2"/>
        <v>1</v>
      </c>
      <c r="K43" s="37">
        <f t="shared" si="3"/>
        <v>0</v>
      </c>
      <c r="L43" s="37">
        <f t="shared" si="4"/>
        <v>1</v>
      </c>
    </row>
    <row r="44" spans="1:12" ht="14.4" x14ac:dyDescent="0.3">
      <c r="A44" s="28" t="s">
        <v>35</v>
      </c>
      <c r="B44" s="28" t="s">
        <v>181</v>
      </c>
      <c r="C44" s="28">
        <f t="shared" si="0"/>
        <v>3</v>
      </c>
      <c r="D44" s="29"/>
      <c r="E44" s="28" t="s">
        <v>182</v>
      </c>
      <c r="F44" s="28" t="s">
        <v>183</v>
      </c>
      <c r="G44" s="28" t="s">
        <v>184</v>
      </c>
      <c r="I44" s="37">
        <f t="shared" si="1"/>
        <v>0</v>
      </c>
      <c r="J44" s="37">
        <f t="shared" si="2"/>
        <v>1</v>
      </c>
      <c r="K44" s="37">
        <f t="shared" si="3"/>
        <v>1</v>
      </c>
      <c r="L44" s="37">
        <f t="shared" si="4"/>
        <v>1</v>
      </c>
    </row>
    <row r="45" spans="1:12" ht="14.4" x14ac:dyDescent="0.3">
      <c r="A45" s="28" t="s">
        <v>35</v>
      </c>
      <c r="B45" s="28" t="s">
        <v>185</v>
      </c>
      <c r="C45" s="28">
        <f t="shared" si="0"/>
        <v>1</v>
      </c>
      <c r="D45" s="29"/>
      <c r="E45" s="29"/>
      <c r="F45" s="29"/>
      <c r="G45" s="28" t="s">
        <v>186</v>
      </c>
      <c r="I45" s="37">
        <f t="shared" si="1"/>
        <v>0</v>
      </c>
      <c r="J45" s="37">
        <f t="shared" si="2"/>
        <v>0</v>
      </c>
      <c r="K45" s="37">
        <f t="shared" si="3"/>
        <v>0</v>
      </c>
      <c r="L45" s="37">
        <f t="shared" si="4"/>
        <v>1</v>
      </c>
    </row>
    <row r="46" spans="1:12" ht="14.4" x14ac:dyDescent="0.3">
      <c r="A46" s="28" t="s">
        <v>35</v>
      </c>
      <c r="B46" s="28" t="s">
        <v>187</v>
      </c>
      <c r="C46" s="28">
        <f t="shared" si="0"/>
        <v>1</v>
      </c>
      <c r="D46" s="29"/>
      <c r="E46" s="29"/>
      <c r="F46" s="29"/>
      <c r="G46" s="28" t="s">
        <v>188</v>
      </c>
      <c r="I46" s="37">
        <f t="shared" si="1"/>
        <v>0</v>
      </c>
      <c r="J46" s="37">
        <f t="shared" si="2"/>
        <v>0</v>
      </c>
      <c r="K46" s="37">
        <f t="shared" si="3"/>
        <v>0</v>
      </c>
      <c r="L46" s="37">
        <f t="shared" si="4"/>
        <v>1</v>
      </c>
    </row>
    <row r="47" spans="1:12" ht="14.4" x14ac:dyDescent="0.3">
      <c r="A47" s="28" t="s">
        <v>35</v>
      </c>
      <c r="B47" s="28" t="s">
        <v>189</v>
      </c>
      <c r="C47" s="28">
        <f t="shared" si="0"/>
        <v>1</v>
      </c>
      <c r="D47" s="29"/>
      <c r="E47" s="29"/>
      <c r="F47" s="29"/>
      <c r="G47" s="28" t="s">
        <v>190</v>
      </c>
      <c r="I47" s="37">
        <f t="shared" si="1"/>
        <v>0</v>
      </c>
      <c r="J47" s="37">
        <f t="shared" si="2"/>
        <v>0</v>
      </c>
      <c r="K47" s="37">
        <f t="shared" si="3"/>
        <v>0</v>
      </c>
      <c r="L47" s="37">
        <f t="shared" si="4"/>
        <v>1</v>
      </c>
    </row>
    <row r="48" spans="1:12" ht="14.4" x14ac:dyDescent="0.3">
      <c r="A48" s="28" t="s">
        <v>35</v>
      </c>
      <c r="B48" s="28" t="s">
        <v>191</v>
      </c>
      <c r="C48" s="28">
        <f t="shared" si="0"/>
        <v>1</v>
      </c>
      <c r="D48" s="29"/>
      <c r="E48" s="29"/>
      <c r="F48" s="29"/>
      <c r="G48" s="28" t="s">
        <v>192</v>
      </c>
      <c r="I48" s="37">
        <f t="shared" si="1"/>
        <v>0</v>
      </c>
      <c r="J48" s="37">
        <f t="shared" si="2"/>
        <v>0</v>
      </c>
      <c r="K48" s="37">
        <f t="shared" si="3"/>
        <v>0</v>
      </c>
      <c r="L48" s="37">
        <f t="shared" si="4"/>
        <v>1</v>
      </c>
    </row>
    <row r="49" spans="1:12" ht="14.4" x14ac:dyDescent="0.3">
      <c r="A49" s="28" t="s">
        <v>35</v>
      </c>
      <c r="B49" s="28" t="s">
        <v>193</v>
      </c>
      <c r="C49" s="28">
        <f t="shared" si="0"/>
        <v>1</v>
      </c>
      <c r="D49" s="29"/>
      <c r="E49" s="29"/>
      <c r="F49" s="29"/>
      <c r="G49" s="28" t="s">
        <v>194</v>
      </c>
      <c r="I49" s="37">
        <f t="shared" si="1"/>
        <v>0</v>
      </c>
      <c r="J49" s="37">
        <f t="shared" si="2"/>
        <v>0</v>
      </c>
      <c r="K49" s="37">
        <f t="shared" si="3"/>
        <v>0</v>
      </c>
      <c r="L49" s="37">
        <f t="shared" si="4"/>
        <v>1</v>
      </c>
    </row>
    <row r="50" spans="1:12" ht="14.4" x14ac:dyDescent="0.3">
      <c r="A50" s="28" t="s">
        <v>35</v>
      </c>
      <c r="B50" s="28" t="s">
        <v>195</v>
      </c>
      <c r="C50" s="28">
        <f t="shared" si="0"/>
        <v>3</v>
      </c>
      <c r="D50" s="28" t="s">
        <v>196</v>
      </c>
      <c r="E50" s="28" t="s">
        <v>197</v>
      </c>
      <c r="F50" s="29"/>
      <c r="G50" s="28" t="s">
        <v>198</v>
      </c>
      <c r="I50" s="37">
        <f t="shared" si="1"/>
        <v>1</v>
      </c>
      <c r="J50" s="37">
        <f t="shared" si="2"/>
        <v>1</v>
      </c>
      <c r="K50" s="37">
        <f t="shared" si="3"/>
        <v>0</v>
      </c>
      <c r="L50" s="37">
        <f t="shared" si="4"/>
        <v>1</v>
      </c>
    </row>
    <row r="51" spans="1:12" ht="14.4" x14ac:dyDescent="0.3">
      <c r="A51" s="28" t="s">
        <v>35</v>
      </c>
      <c r="B51" s="28" t="s">
        <v>199</v>
      </c>
      <c r="C51" s="28">
        <f t="shared" si="0"/>
        <v>3</v>
      </c>
      <c r="D51" s="29"/>
      <c r="E51" s="28" t="s">
        <v>200</v>
      </c>
      <c r="F51" s="28" t="s">
        <v>201</v>
      </c>
      <c r="G51" s="28" t="s">
        <v>202</v>
      </c>
      <c r="I51" s="37">
        <f t="shared" si="1"/>
        <v>0</v>
      </c>
      <c r="J51" s="37">
        <f t="shared" si="2"/>
        <v>1</v>
      </c>
      <c r="K51" s="37">
        <f t="shared" si="3"/>
        <v>1</v>
      </c>
      <c r="L51" s="37">
        <f t="shared" si="4"/>
        <v>1</v>
      </c>
    </row>
    <row r="52" spans="1:12" ht="14.4" x14ac:dyDescent="0.3">
      <c r="A52" s="28" t="s">
        <v>35</v>
      </c>
      <c r="B52" s="28" t="s">
        <v>203</v>
      </c>
      <c r="C52" s="28">
        <f t="shared" si="0"/>
        <v>1</v>
      </c>
      <c r="D52" s="29"/>
      <c r="E52" s="29"/>
      <c r="F52" s="29"/>
      <c r="G52" s="28" t="s">
        <v>204</v>
      </c>
      <c r="I52" s="37">
        <f t="shared" si="1"/>
        <v>0</v>
      </c>
      <c r="J52" s="37">
        <f t="shared" si="2"/>
        <v>0</v>
      </c>
      <c r="K52" s="37">
        <f t="shared" si="3"/>
        <v>0</v>
      </c>
      <c r="L52" s="37">
        <f t="shared" si="4"/>
        <v>1</v>
      </c>
    </row>
    <row r="53" spans="1:12" ht="14.4" x14ac:dyDescent="0.3">
      <c r="A53" s="28" t="s">
        <v>35</v>
      </c>
      <c r="B53" s="28" t="s">
        <v>205</v>
      </c>
      <c r="C53" s="28">
        <f t="shared" si="0"/>
        <v>3</v>
      </c>
      <c r="D53" s="28" t="s">
        <v>206</v>
      </c>
      <c r="E53" s="28" t="s">
        <v>207</v>
      </c>
      <c r="F53" s="29"/>
      <c r="G53" s="28" t="s">
        <v>208</v>
      </c>
      <c r="I53" s="37">
        <f t="shared" si="1"/>
        <v>1</v>
      </c>
      <c r="J53" s="37">
        <f t="shared" si="2"/>
        <v>1</v>
      </c>
      <c r="K53" s="37">
        <f t="shared" si="3"/>
        <v>0</v>
      </c>
      <c r="L53" s="37">
        <f t="shared" si="4"/>
        <v>1</v>
      </c>
    </row>
    <row r="54" spans="1:12" ht="14.4" x14ac:dyDescent="0.3">
      <c r="A54" s="28" t="s">
        <v>35</v>
      </c>
      <c r="B54" s="28" t="s">
        <v>209</v>
      </c>
      <c r="C54" s="28">
        <f t="shared" si="0"/>
        <v>3</v>
      </c>
      <c r="D54" s="28" t="s">
        <v>210</v>
      </c>
      <c r="E54" s="28" t="s">
        <v>211</v>
      </c>
      <c r="F54" s="29"/>
      <c r="G54" s="28" t="s">
        <v>212</v>
      </c>
      <c r="I54" s="37">
        <f t="shared" si="1"/>
        <v>1</v>
      </c>
      <c r="J54" s="37">
        <f t="shared" si="2"/>
        <v>1</v>
      </c>
      <c r="K54" s="37">
        <f t="shared" si="3"/>
        <v>0</v>
      </c>
      <c r="L54" s="37">
        <f t="shared" si="4"/>
        <v>1</v>
      </c>
    </row>
    <row r="55" spans="1:12" ht="13.8" x14ac:dyDescent="0.25">
      <c r="A55" s="28" t="s">
        <v>35</v>
      </c>
      <c r="B55" s="28" t="s">
        <v>213</v>
      </c>
      <c r="C55" s="28">
        <f t="shared" si="0"/>
        <v>4</v>
      </c>
      <c r="D55" s="28" t="s">
        <v>214</v>
      </c>
      <c r="E55" s="28" t="s">
        <v>215</v>
      </c>
      <c r="F55" s="28" t="s">
        <v>216</v>
      </c>
      <c r="G55" s="28" t="s">
        <v>217</v>
      </c>
      <c r="I55" s="37">
        <f t="shared" si="1"/>
        <v>1</v>
      </c>
      <c r="J55" s="37">
        <f t="shared" si="2"/>
        <v>1</v>
      </c>
      <c r="K55" s="37">
        <f t="shared" si="3"/>
        <v>1</v>
      </c>
      <c r="L55" s="37">
        <f t="shared" si="4"/>
        <v>1</v>
      </c>
    </row>
    <row r="56" spans="1:12" ht="14.4" x14ac:dyDescent="0.3">
      <c r="A56" s="28" t="s">
        <v>35</v>
      </c>
      <c r="B56" s="28" t="s">
        <v>218</v>
      </c>
      <c r="C56" s="28">
        <f t="shared" si="0"/>
        <v>1</v>
      </c>
      <c r="D56" s="29"/>
      <c r="E56" s="29"/>
      <c r="F56" s="29"/>
      <c r="G56" s="28" t="s">
        <v>219</v>
      </c>
      <c r="I56" s="37">
        <f t="shared" si="1"/>
        <v>0</v>
      </c>
      <c r="J56" s="37">
        <f t="shared" si="2"/>
        <v>0</v>
      </c>
      <c r="K56" s="37">
        <f t="shared" si="3"/>
        <v>0</v>
      </c>
      <c r="L56" s="37">
        <f t="shared" si="4"/>
        <v>1</v>
      </c>
    </row>
    <row r="57" spans="1:12" ht="14.4" x14ac:dyDescent="0.3">
      <c r="A57" s="28" t="s">
        <v>35</v>
      </c>
      <c r="B57" s="28" t="s">
        <v>220</v>
      </c>
      <c r="C57" s="28">
        <f t="shared" si="0"/>
        <v>1</v>
      </c>
      <c r="D57" s="29"/>
      <c r="E57" s="29"/>
      <c r="F57" s="29"/>
      <c r="G57" s="28" t="s">
        <v>221</v>
      </c>
      <c r="I57" s="37">
        <f t="shared" si="1"/>
        <v>0</v>
      </c>
      <c r="J57" s="37">
        <f t="shared" si="2"/>
        <v>0</v>
      </c>
      <c r="K57" s="37">
        <f t="shared" si="3"/>
        <v>0</v>
      </c>
      <c r="L57" s="37">
        <f t="shared" si="4"/>
        <v>1</v>
      </c>
    </row>
    <row r="58" spans="1:12" ht="14.4" x14ac:dyDescent="0.3">
      <c r="A58" s="28" t="s">
        <v>35</v>
      </c>
      <c r="B58" s="28" t="s">
        <v>222</v>
      </c>
      <c r="C58" s="28">
        <f t="shared" si="0"/>
        <v>2</v>
      </c>
      <c r="D58" s="29"/>
      <c r="E58" s="28" t="s">
        <v>223</v>
      </c>
      <c r="F58" s="29"/>
      <c r="G58" s="28" t="s">
        <v>224</v>
      </c>
      <c r="I58" s="37">
        <f t="shared" si="1"/>
        <v>0</v>
      </c>
      <c r="J58" s="37">
        <f t="shared" si="2"/>
        <v>1</v>
      </c>
      <c r="K58" s="37">
        <f t="shared" si="3"/>
        <v>0</v>
      </c>
      <c r="L58" s="37">
        <f t="shared" si="4"/>
        <v>1</v>
      </c>
    </row>
    <row r="59" spans="1:12" ht="14.4" x14ac:dyDescent="0.3">
      <c r="A59" s="28" t="s">
        <v>35</v>
      </c>
      <c r="B59" s="28" t="s">
        <v>225</v>
      </c>
      <c r="C59" s="28">
        <f t="shared" si="0"/>
        <v>3</v>
      </c>
      <c r="D59" s="28" t="s">
        <v>226</v>
      </c>
      <c r="E59" s="28" t="s">
        <v>227</v>
      </c>
      <c r="F59" s="29"/>
      <c r="G59" s="28" t="s">
        <v>228</v>
      </c>
      <c r="I59" s="37">
        <f t="shared" si="1"/>
        <v>1</v>
      </c>
      <c r="J59" s="37">
        <f t="shared" si="2"/>
        <v>1</v>
      </c>
      <c r="K59" s="37">
        <f t="shared" si="3"/>
        <v>0</v>
      </c>
      <c r="L59" s="37">
        <f t="shared" si="4"/>
        <v>1</v>
      </c>
    </row>
    <row r="60" spans="1:12" ht="14.4" x14ac:dyDescent="0.3">
      <c r="A60" s="28" t="s">
        <v>35</v>
      </c>
      <c r="B60" s="28" t="s">
        <v>229</v>
      </c>
      <c r="C60" s="28">
        <f t="shared" si="0"/>
        <v>2</v>
      </c>
      <c r="D60" s="28" t="s">
        <v>230</v>
      </c>
      <c r="E60" s="28" t="s">
        <v>231</v>
      </c>
      <c r="F60" s="29"/>
      <c r="G60" s="29"/>
      <c r="I60" s="37">
        <f t="shared" si="1"/>
        <v>1</v>
      </c>
      <c r="J60" s="37">
        <f t="shared" si="2"/>
        <v>1</v>
      </c>
      <c r="K60" s="37">
        <f t="shared" si="3"/>
        <v>0</v>
      </c>
      <c r="L60" s="37">
        <f t="shared" si="4"/>
        <v>0</v>
      </c>
    </row>
    <row r="61" spans="1:12" ht="13.8" x14ac:dyDescent="0.25">
      <c r="A61" s="28" t="s">
        <v>35</v>
      </c>
      <c r="B61" s="28" t="s">
        <v>232</v>
      </c>
      <c r="C61" s="28">
        <f t="shared" si="0"/>
        <v>4</v>
      </c>
      <c r="D61" s="28" t="s">
        <v>233</v>
      </c>
      <c r="E61" s="28" t="s">
        <v>234</v>
      </c>
      <c r="F61" s="28" t="s">
        <v>235</v>
      </c>
      <c r="G61" s="28" t="s">
        <v>236</v>
      </c>
      <c r="I61" s="37">
        <f t="shared" si="1"/>
        <v>1</v>
      </c>
      <c r="J61" s="37">
        <f t="shared" si="2"/>
        <v>1</v>
      </c>
      <c r="K61" s="37">
        <f t="shared" si="3"/>
        <v>1</v>
      </c>
      <c r="L61" s="37">
        <f t="shared" si="4"/>
        <v>1</v>
      </c>
    </row>
    <row r="62" spans="1:12" ht="14.4" x14ac:dyDescent="0.3">
      <c r="A62" s="28" t="s">
        <v>35</v>
      </c>
      <c r="B62" s="28" t="s">
        <v>237</v>
      </c>
      <c r="C62" s="28">
        <f t="shared" si="0"/>
        <v>1</v>
      </c>
      <c r="D62" s="29"/>
      <c r="E62" s="29"/>
      <c r="F62" s="29"/>
      <c r="G62" s="28" t="s">
        <v>238</v>
      </c>
      <c r="I62" s="37">
        <f t="shared" si="1"/>
        <v>0</v>
      </c>
      <c r="J62" s="37">
        <f t="shared" si="2"/>
        <v>0</v>
      </c>
      <c r="K62" s="37">
        <f t="shared" si="3"/>
        <v>0</v>
      </c>
      <c r="L62" s="37">
        <f t="shared" si="4"/>
        <v>1</v>
      </c>
    </row>
    <row r="63" spans="1:12" ht="14.4" x14ac:dyDescent="0.3">
      <c r="A63" s="28" t="s">
        <v>35</v>
      </c>
      <c r="B63" s="28" t="s">
        <v>239</v>
      </c>
      <c r="C63" s="28">
        <f t="shared" si="0"/>
        <v>3</v>
      </c>
      <c r="D63" s="28" t="s">
        <v>240</v>
      </c>
      <c r="E63" s="28" t="s">
        <v>241</v>
      </c>
      <c r="F63" s="29"/>
      <c r="G63" s="28" t="s">
        <v>242</v>
      </c>
      <c r="I63" s="37">
        <f t="shared" si="1"/>
        <v>1</v>
      </c>
      <c r="J63" s="37">
        <f t="shared" si="2"/>
        <v>1</v>
      </c>
      <c r="K63" s="37">
        <f t="shared" si="3"/>
        <v>0</v>
      </c>
      <c r="L63" s="37">
        <f t="shared" si="4"/>
        <v>1</v>
      </c>
    </row>
    <row r="64" spans="1:12" ht="14.4" x14ac:dyDescent="0.3">
      <c r="A64" s="28" t="s">
        <v>35</v>
      </c>
      <c r="B64" s="28" t="s">
        <v>243</v>
      </c>
      <c r="C64" s="28">
        <f t="shared" si="0"/>
        <v>1</v>
      </c>
      <c r="D64" s="29"/>
      <c r="E64" s="29"/>
      <c r="F64" s="29"/>
      <c r="G64" s="28" t="s">
        <v>244</v>
      </c>
      <c r="I64" s="37">
        <f t="shared" si="1"/>
        <v>0</v>
      </c>
      <c r="J64" s="37">
        <f t="shared" si="2"/>
        <v>0</v>
      </c>
      <c r="K64" s="37">
        <f t="shared" si="3"/>
        <v>0</v>
      </c>
      <c r="L64" s="37">
        <f t="shared" si="4"/>
        <v>1</v>
      </c>
    </row>
    <row r="65" spans="1:12" ht="14.4" x14ac:dyDescent="0.3">
      <c r="A65" s="28" t="s">
        <v>35</v>
      </c>
      <c r="B65" s="28" t="s">
        <v>245</v>
      </c>
      <c r="C65" s="28">
        <f t="shared" si="0"/>
        <v>1</v>
      </c>
      <c r="D65" s="29"/>
      <c r="E65" s="29"/>
      <c r="F65" s="29"/>
      <c r="G65" s="28" t="s">
        <v>246</v>
      </c>
      <c r="I65" s="37">
        <f t="shared" si="1"/>
        <v>0</v>
      </c>
      <c r="J65" s="37">
        <f t="shared" si="2"/>
        <v>0</v>
      </c>
      <c r="K65" s="37">
        <f t="shared" si="3"/>
        <v>0</v>
      </c>
      <c r="L65" s="37">
        <f t="shared" si="4"/>
        <v>1</v>
      </c>
    </row>
    <row r="66" spans="1:12" ht="14.4" x14ac:dyDescent="0.3">
      <c r="A66" s="28" t="s">
        <v>35</v>
      </c>
      <c r="B66" s="28" t="s">
        <v>247</v>
      </c>
      <c r="C66" s="28">
        <f t="shared" ref="C66:C129" si="5">SUM(I66:L66)</f>
        <v>1</v>
      </c>
      <c r="D66" s="29"/>
      <c r="E66" s="29"/>
      <c r="F66" s="29"/>
      <c r="G66" s="28" t="s">
        <v>248</v>
      </c>
      <c r="I66" s="37">
        <f t="shared" ref="I66:I129" si="6">IF(D66="",0,1)</f>
        <v>0</v>
      </c>
      <c r="J66" s="37">
        <f t="shared" ref="J66:J129" si="7">IF(E66="",0,1)</f>
        <v>0</v>
      </c>
      <c r="K66" s="37">
        <f t="shared" ref="K66:K129" si="8">IF(F66="",0,1)</f>
        <v>0</v>
      </c>
      <c r="L66" s="37">
        <f t="shared" ref="L66:L129" si="9">IF(G66="",0,1)</f>
        <v>1</v>
      </c>
    </row>
    <row r="67" spans="1:12" ht="14.4" x14ac:dyDescent="0.3">
      <c r="A67" s="28" t="s">
        <v>35</v>
      </c>
      <c r="B67" s="28" t="s">
        <v>249</v>
      </c>
      <c r="C67" s="28">
        <f t="shared" si="5"/>
        <v>2</v>
      </c>
      <c r="D67" s="29"/>
      <c r="E67" s="28" t="s">
        <v>250</v>
      </c>
      <c r="F67" s="29"/>
      <c r="G67" s="28" t="s">
        <v>251</v>
      </c>
      <c r="I67" s="37">
        <f t="shared" si="6"/>
        <v>0</v>
      </c>
      <c r="J67" s="37">
        <f t="shared" si="7"/>
        <v>1</v>
      </c>
      <c r="K67" s="37">
        <f t="shared" si="8"/>
        <v>0</v>
      </c>
      <c r="L67" s="37">
        <f t="shared" si="9"/>
        <v>1</v>
      </c>
    </row>
    <row r="68" spans="1:12" ht="14.4" x14ac:dyDescent="0.3">
      <c r="A68" s="28" t="s">
        <v>35</v>
      </c>
      <c r="B68" s="28" t="s">
        <v>252</v>
      </c>
      <c r="C68" s="28">
        <f t="shared" si="5"/>
        <v>2</v>
      </c>
      <c r="D68" s="28" t="s">
        <v>253</v>
      </c>
      <c r="E68" s="28" t="s">
        <v>254</v>
      </c>
      <c r="F68" s="29"/>
      <c r="G68" s="29"/>
      <c r="I68" s="37">
        <f t="shared" si="6"/>
        <v>1</v>
      </c>
      <c r="J68" s="37">
        <f t="shared" si="7"/>
        <v>1</v>
      </c>
      <c r="K68" s="37">
        <f t="shared" si="8"/>
        <v>0</v>
      </c>
      <c r="L68" s="37">
        <f t="shared" si="9"/>
        <v>0</v>
      </c>
    </row>
    <row r="69" spans="1:12" ht="14.4" x14ac:dyDescent="0.3">
      <c r="A69" s="28" t="s">
        <v>35</v>
      </c>
      <c r="B69" s="28" t="s">
        <v>255</v>
      </c>
      <c r="C69" s="28">
        <f t="shared" si="5"/>
        <v>3</v>
      </c>
      <c r="D69" s="28" t="s">
        <v>256</v>
      </c>
      <c r="E69" s="28" t="s">
        <v>257</v>
      </c>
      <c r="F69" s="29"/>
      <c r="G69" s="28" t="s">
        <v>258</v>
      </c>
      <c r="I69" s="37">
        <f t="shared" si="6"/>
        <v>1</v>
      </c>
      <c r="J69" s="37">
        <f t="shared" si="7"/>
        <v>1</v>
      </c>
      <c r="K69" s="37">
        <f t="shared" si="8"/>
        <v>0</v>
      </c>
      <c r="L69" s="37">
        <f t="shared" si="9"/>
        <v>1</v>
      </c>
    </row>
    <row r="70" spans="1:12" ht="14.4" x14ac:dyDescent="0.3">
      <c r="A70" s="28" t="s">
        <v>35</v>
      </c>
      <c r="B70" s="28" t="s">
        <v>259</v>
      </c>
      <c r="C70" s="28">
        <f t="shared" si="5"/>
        <v>2</v>
      </c>
      <c r="D70" s="28" t="s">
        <v>260</v>
      </c>
      <c r="E70" s="29"/>
      <c r="F70" s="29"/>
      <c r="G70" s="28" t="s">
        <v>261</v>
      </c>
      <c r="I70" s="37">
        <f t="shared" si="6"/>
        <v>1</v>
      </c>
      <c r="J70" s="37">
        <f t="shared" si="7"/>
        <v>0</v>
      </c>
      <c r="K70" s="37">
        <f t="shared" si="8"/>
        <v>0</v>
      </c>
      <c r="L70" s="37">
        <f t="shared" si="9"/>
        <v>1</v>
      </c>
    </row>
    <row r="71" spans="1:12" ht="13.8" x14ac:dyDescent="0.25">
      <c r="A71" s="28" t="s">
        <v>35</v>
      </c>
      <c r="B71" s="28" t="s">
        <v>262</v>
      </c>
      <c r="C71" s="28">
        <f t="shared" si="5"/>
        <v>4</v>
      </c>
      <c r="D71" s="28" t="s">
        <v>263</v>
      </c>
      <c r="E71" s="28" t="s">
        <v>264</v>
      </c>
      <c r="F71" s="28" t="s">
        <v>265</v>
      </c>
      <c r="G71" s="28" t="s">
        <v>266</v>
      </c>
      <c r="I71" s="37">
        <f t="shared" si="6"/>
        <v>1</v>
      </c>
      <c r="J71" s="37">
        <f t="shared" si="7"/>
        <v>1</v>
      </c>
      <c r="K71" s="37">
        <f t="shared" si="8"/>
        <v>1</v>
      </c>
      <c r="L71" s="37">
        <f t="shared" si="9"/>
        <v>1</v>
      </c>
    </row>
    <row r="72" spans="1:12" ht="14.4" x14ac:dyDescent="0.3">
      <c r="A72" s="28" t="s">
        <v>35</v>
      </c>
      <c r="B72" s="28" t="s">
        <v>267</v>
      </c>
      <c r="C72" s="28">
        <f t="shared" si="5"/>
        <v>1</v>
      </c>
      <c r="D72" s="29"/>
      <c r="E72" s="29"/>
      <c r="F72" s="29"/>
      <c r="G72" s="28" t="s">
        <v>268</v>
      </c>
      <c r="I72" s="37">
        <f t="shared" si="6"/>
        <v>0</v>
      </c>
      <c r="J72" s="37">
        <f t="shared" si="7"/>
        <v>0</v>
      </c>
      <c r="K72" s="37">
        <f t="shared" si="8"/>
        <v>0</v>
      </c>
      <c r="L72" s="37">
        <f t="shared" si="9"/>
        <v>1</v>
      </c>
    </row>
    <row r="73" spans="1:12" ht="13.8" x14ac:dyDescent="0.25">
      <c r="A73" s="28" t="s">
        <v>35</v>
      </c>
      <c r="B73" s="28" t="s">
        <v>269</v>
      </c>
      <c r="C73" s="28">
        <f t="shared" si="5"/>
        <v>4</v>
      </c>
      <c r="D73" s="28" t="s">
        <v>270</v>
      </c>
      <c r="E73" s="28" t="s">
        <v>271</v>
      </c>
      <c r="F73" s="28" t="s">
        <v>272</v>
      </c>
      <c r="G73" s="28" t="s">
        <v>273</v>
      </c>
      <c r="I73" s="37">
        <f t="shared" si="6"/>
        <v>1</v>
      </c>
      <c r="J73" s="37">
        <f t="shared" si="7"/>
        <v>1</v>
      </c>
      <c r="K73" s="37">
        <f t="shared" si="8"/>
        <v>1</v>
      </c>
      <c r="L73" s="37">
        <f t="shared" si="9"/>
        <v>1</v>
      </c>
    </row>
    <row r="74" spans="1:12" ht="13.8" x14ac:dyDescent="0.25">
      <c r="A74" s="28" t="s">
        <v>35</v>
      </c>
      <c r="B74" s="28" t="s">
        <v>274</v>
      </c>
      <c r="C74" s="28">
        <f t="shared" si="5"/>
        <v>4</v>
      </c>
      <c r="D74" s="28" t="s">
        <v>275</v>
      </c>
      <c r="E74" s="28" t="s">
        <v>276</v>
      </c>
      <c r="F74" s="28" t="s">
        <v>277</v>
      </c>
      <c r="G74" s="28" t="s">
        <v>278</v>
      </c>
      <c r="I74" s="37">
        <f t="shared" si="6"/>
        <v>1</v>
      </c>
      <c r="J74" s="37">
        <f t="shared" si="7"/>
        <v>1</v>
      </c>
      <c r="K74" s="37">
        <f t="shared" si="8"/>
        <v>1</v>
      </c>
      <c r="L74" s="37">
        <f t="shared" si="9"/>
        <v>1</v>
      </c>
    </row>
    <row r="75" spans="1:12" ht="14.4" x14ac:dyDescent="0.3">
      <c r="A75" s="28" t="s">
        <v>35</v>
      </c>
      <c r="B75" s="28" t="s">
        <v>279</v>
      </c>
      <c r="C75" s="28">
        <f t="shared" si="5"/>
        <v>2</v>
      </c>
      <c r="D75" s="28" t="s">
        <v>280</v>
      </c>
      <c r="E75" s="28" t="s">
        <v>281</v>
      </c>
      <c r="F75" s="29"/>
      <c r="G75" s="29"/>
      <c r="I75" s="37">
        <f t="shared" si="6"/>
        <v>1</v>
      </c>
      <c r="J75" s="37">
        <f t="shared" si="7"/>
        <v>1</v>
      </c>
      <c r="K75" s="37">
        <f t="shared" si="8"/>
        <v>0</v>
      </c>
      <c r="L75" s="37">
        <f t="shared" si="9"/>
        <v>0</v>
      </c>
    </row>
    <row r="76" spans="1:12" ht="13.8" x14ac:dyDescent="0.25">
      <c r="A76" s="28" t="s">
        <v>35</v>
      </c>
      <c r="B76" s="28" t="s">
        <v>282</v>
      </c>
      <c r="C76" s="28">
        <f t="shared" si="5"/>
        <v>4</v>
      </c>
      <c r="D76" s="28" t="s">
        <v>283</v>
      </c>
      <c r="E76" s="28" t="s">
        <v>284</v>
      </c>
      <c r="F76" s="28" t="s">
        <v>285</v>
      </c>
      <c r="G76" s="28" t="s">
        <v>286</v>
      </c>
      <c r="I76" s="37">
        <f t="shared" si="6"/>
        <v>1</v>
      </c>
      <c r="J76" s="37">
        <f t="shared" si="7"/>
        <v>1</v>
      </c>
      <c r="K76" s="37">
        <f t="shared" si="8"/>
        <v>1</v>
      </c>
      <c r="L76" s="37">
        <f t="shared" si="9"/>
        <v>1</v>
      </c>
    </row>
    <row r="77" spans="1:12" ht="14.4" x14ac:dyDescent="0.3">
      <c r="A77" s="28" t="s">
        <v>35</v>
      </c>
      <c r="B77" s="28" t="s">
        <v>287</v>
      </c>
      <c r="C77" s="28">
        <f t="shared" si="5"/>
        <v>1</v>
      </c>
      <c r="D77" s="29"/>
      <c r="E77" s="28" t="s">
        <v>288</v>
      </c>
      <c r="F77" s="29"/>
      <c r="G77" s="29"/>
      <c r="I77" s="37">
        <f t="shared" si="6"/>
        <v>0</v>
      </c>
      <c r="J77" s="37">
        <f t="shared" si="7"/>
        <v>1</v>
      </c>
      <c r="K77" s="37">
        <f t="shared" si="8"/>
        <v>0</v>
      </c>
      <c r="L77" s="37">
        <f t="shared" si="9"/>
        <v>0</v>
      </c>
    </row>
    <row r="78" spans="1:12" ht="14.4" x14ac:dyDescent="0.3">
      <c r="A78" s="28" t="s">
        <v>35</v>
      </c>
      <c r="B78" s="28" t="s">
        <v>289</v>
      </c>
      <c r="C78" s="28">
        <f t="shared" si="5"/>
        <v>3</v>
      </c>
      <c r="D78" s="28" t="s">
        <v>290</v>
      </c>
      <c r="E78" s="28" t="s">
        <v>291</v>
      </c>
      <c r="F78" s="29"/>
      <c r="G78" s="28" t="s">
        <v>292</v>
      </c>
      <c r="I78" s="37">
        <f t="shared" si="6"/>
        <v>1</v>
      </c>
      <c r="J78" s="37">
        <f t="shared" si="7"/>
        <v>1</v>
      </c>
      <c r="K78" s="37">
        <f t="shared" si="8"/>
        <v>0</v>
      </c>
      <c r="L78" s="37">
        <f t="shared" si="9"/>
        <v>1</v>
      </c>
    </row>
    <row r="79" spans="1:12" ht="14.4" x14ac:dyDescent="0.3">
      <c r="A79" s="28" t="s">
        <v>35</v>
      </c>
      <c r="B79" s="28" t="s">
        <v>293</v>
      </c>
      <c r="C79" s="28">
        <f t="shared" si="5"/>
        <v>2</v>
      </c>
      <c r="D79" s="29"/>
      <c r="E79" s="28" t="s">
        <v>294</v>
      </c>
      <c r="F79" s="29"/>
      <c r="G79" s="28" t="s">
        <v>295</v>
      </c>
      <c r="I79" s="37">
        <f t="shared" si="6"/>
        <v>0</v>
      </c>
      <c r="J79" s="37">
        <f t="shared" si="7"/>
        <v>1</v>
      </c>
      <c r="K79" s="37">
        <f t="shared" si="8"/>
        <v>0</v>
      </c>
      <c r="L79" s="37">
        <f t="shared" si="9"/>
        <v>1</v>
      </c>
    </row>
    <row r="80" spans="1:12" ht="14.4" x14ac:dyDescent="0.3">
      <c r="A80" s="28" t="s">
        <v>35</v>
      </c>
      <c r="B80" s="28" t="s">
        <v>296</v>
      </c>
      <c r="C80" s="28">
        <f t="shared" si="5"/>
        <v>2</v>
      </c>
      <c r="D80" s="28" t="s">
        <v>297</v>
      </c>
      <c r="E80" s="28" t="s">
        <v>298</v>
      </c>
      <c r="F80" s="29"/>
      <c r="G80" s="29"/>
      <c r="I80" s="37">
        <f t="shared" si="6"/>
        <v>1</v>
      </c>
      <c r="J80" s="37">
        <f t="shared" si="7"/>
        <v>1</v>
      </c>
      <c r="K80" s="37">
        <f t="shared" si="8"/>
        <v>0</v>
      </c>
      <c r="L80" s="37">
        <f t="shared" si="9"/>
        <v>0</v>
      </c>
    </row>
    <row r="81" spans="1:12" ht="14.4" x14ac:dyDescent="0.3">
      <c r="A81" s="28" t="s">
        <v>35</v>
      </c>
      <c r="B81" s="28" t="s">
        <v>299</v>
      </c>
      <c r="C81" s="28">
        <f t="shared" si="5"/>
        <v>3</v>
      </c>
      <c r="D81" s="28" t="s">
        <v>300</v>
      </c>
      <c r="E81" s="28" t="s">
        <v>301</v>
      </c>
      <c r="F81" s="29"/>
      <c r="G81" s="28" t="s">
        <v>302</v>
      </c>
      <c r="I81" s="37">
        <f t="shared" si="6"/>
        <v>1</v>
      </c>
      <c r="J81" s="37">
        <f t="shared" si="7"/>
        <v>1</v>
      </c>
      <c r="K81" s="37">
        <f t="shared" si="8"/>
        <v>0</v>
      </c>
      <c r="L81" s="37">
        <f t="shared" si="9"/>
        <v>1</v>
      </c>
    </row>
    <row r="82" spans="1:12" ht="14.4" x14ac:dyDescent="0.3">
      <c r="A82" s="28" t="s">
        <v>35</v>
      </c>
      <c r="B82" s="28" t="s">
        <v>303</v>
      </c>
      <c r="C82" s="28">
        <f t="shared" si="5"/>
        <v>1</v>
      </c>
      <c r="D82" s="29"/>
      <c r="E82" s="29"/>
      <c r="F82" s="29"/>
      <c r="G82" s="28" t="s">
        <v>304</v>
      </c>
      <c r="I82" s="37">
        <f t="shared" si="6"/>
        <v>0</v>
      </c>
      <c r="J82" s="37">
        <f t="shared" si="7"/>
        <v>0</v>
      </c>
      <c r="K82" s="37">
        <f t="shared" si="8"/>
        <v>0</v>
      </c>
      <c r="L82" s="37">
        <f t="shared" si="9"/>
        <v>1</v>
      </c>
    </row>
    <row r="83" spans="1:12" ht="14.4" x14ac:dyDescent="0.3">
      <c r="A83" s="28" t="s">
        <v>35</v>
      </c>
      <c r="B83" s="28" t="s">
        <v>305</v>
      </c>
      <c r="C83" s="28">
        <f t="shared" si="5"/>
        <v>3</v>
      </c>
      <c r="D83" s="29"/>
      <c r="E83" s="28" t="s">
        <v>306</v>
      </c>
      <c r="F83" s="28" t="s">
        <v>307</v>
      </c>
      <c r="G83" s="28" t="s">
        <v>308</v>
      </c>
      <c r="I83" s="37">
        <f t="shared" si="6"/>
        <v>0</v>
      </c>
      <c r="J83" s="37">
        <f t="shared" si="7"/>
        <v>1</v>
      </c>
      <c r="K83" s="37">
        <f t="shared" si="8"/>
        <v>1</v>
      </c>
      <c r="L83" s="37">
        <f t="shared" si="9"/>
        <v>1</v>
      </c>
    </row>
    <row r="84" spans="1:12" ht="14.4" x14ac:dyDescent="0.3">
      <c r="A84" s="28" t="s">
        <v>35</v>
      </c>
      <c r="B84" s="28" t="s">
        <v>309</v>
      </c>
      <c r="C84" s="28">
        <f t="shared" si="5"/>
        <v>1</v>
      </c>
      <c r="D84" s="29"/>
      <c r="E84" s="29"/>
      <c r="F84" s="29"/>
      <c r="G84" s="28" t="s">
        <v>310</v>
      </c>
      <c r="I84" s="37">
        <f t="shared" si="6"/>
        <v>0</v>
      </c>
      <c r="J84" s="37">
        <f t="shared" si="7"/>
        <v>0</v>
      </c>
      <c r="K84" s="37">
        <f t="shared" si="8"/>
        <v>0</v>
      </c>
      <c r="L84" s="37">
        <f t="shared" si="9"/>
        <v>1</v>
      </c>
    </row>
    <row r="85" spans="1:12" ht="14.4" x14ac:dyDescent="0.3">
      <c r="A85" s="28" t="s">
        <v>35</v>
      </c>
      <c r="B85" s="28" t="s">
        <v>311</v>
      </c>
      <c r="C85" s="28">
        <f t="shared" si="5"/>
        <v>3</v>
      </c>
      <c r="D85" s="29"/>
      <c r="E85" s="28" t="s">
        <v>312</v>
      </c>
      <c r="F85" s="28" t="s">
        <v>313</v>
      </c>
      <c r="G85" s="28" t="s">
        <v>314</v>
      </c>
      <c r="I85" s="37">
        <f t="shared" si="6"/>
        <v>0</v>
      </c>
      <c r="J85" s="37">
        <f t="shared" si="7"/>
        <v>1</v>
      </c>
      <c r="K85" s="37">
        <f t="shared" si="8"/>
        <v>1</v>
      </c>
      <c r="L85" s="37">
        <f t="shared" si="9"/>
        <v>1</v>
      </c>
    </row>
    <row r="86" spans="1:12" ht="13.8" x14ac:dyDescent="0.25">
      <c r="A86" s="28" t="s">
        <v>35</v>
      </c>
      <c r="B86" s="28" t="s">
        <v>315</v>
      </c>
      <c r="C86" s="28">
        <f t="shared" si="5"/>
        <v>4</v>
      </c>
      <c r="D86" s="28" t="s">
        <v>316</v>
      </c>
      <c r="E86" s="28" t="s">
        <v>317</v>
      </c>
      <c r="F86" s="28" t="s">
        <v>318</v>
      </c>
      <c r="G86" s="28" t="s">
        <v>319</v>
      </c>
      <c r="I86" s="37">
        <f t="shared" si="6"/>
        <v>1</v>
      </c>
      <c r="J86" s="37">
        <f t="shared" si="7"/>
        <v>1</v>
      </c>
      <c r="K86" s="37">
        <f t="shared" si="8"/>
        <v>1</v>
      </c>
      <c r="L86" s="37">
        <f t="shared" si="9"/>
        <v>1</v>
      </c>
    </row>
    <row r="87" spans="1:12" ht="13.8" x14ac:dyDescent="0.25">
      <c r="A87" s="28" t="s">
        <v>35</v>
      </c>
      <c r="B87" s="28" t="s">
        <v>320</v>
      </c>
      <c r="C87" s="28">
        <f t="shared" si="5"/>
        <v>4</v>
      </c>
      <c r="D87" s="28" t="s">
        <v>321</v>
      </c>
      <c r="E87" s="28" t="s">
        <v>322</v>
      </c>
      <c r="F87" s="28" t="s">
        <v>323</v>
      </c>
      <c r="G87" s="28" t="s">
        <v>324</v>
      </c>
      <c r="I87" s="37">
        <f t="shared" si="6"/>
        <v>1</v>
      </c>
      <c r="J87" s="37">
        <f t="shared" si="7"/>
        <v>1</v>
      </c>
      <c r="K87" s="37">
        <f t="shared" si="8"/>
        <v>1</v>
      </c>
      <c r="L87" s="37">
        <f t="shared" si="9"/>
        <v>1</v>
      </c>
    </row>
    <row r="88" spans="1:12" ht="14.4" x14ac:dyDescent="0.3">
      <c r="A88" s="28" t="s">
        <v>35</v>
      </c>
      <c r="B88" s="28" t="s">
        <v>325</v>
      </c>
      <c r="C88" s="28">
        <f t="shared" si="5"/>
        <v>1</v>
      </c>
      <c r="D88" s="29"/>
      <c r="E88" s="29"/>
      <c r="F88" s="29"/>
      <c r="G88" s="28" t="s">
        <v>326</v>
      </c>
      <c r="I88" s="37">
        <f t="shared" si="6"/>
        <v>0</v>
      </c>
      <c r="J88" s="37">
        <f t="shared" si="7"/>
        <v>0</v>
      </c>
      <c r="K88" s="37">
        <f t="shared" si="8"/>
        <v>0</v>
      </c>
      <c r="L88" s="37">
        <f t="shared" si="9"/>
        <v>1</v>
      </c>
    </row>
    <row r="89" spans="1:12" ht="14.4" x14ac:dyDescent="0.3">
      <c r="A89" s="28" t="s">
        <v>35</v>
      </c>
      <c r="B89" s="28" t="s">
        <v>327</v>
      </c>
      <c r="C89" s="28">
        <f t="shared" si="5"/>
        <v>3</v>
      </c>
      <c r="D89" s="29"/>
      <c r="E89" s="28" t="s">
        <v>328</v>
      </c>
      <c r="F89" s="28" t="s">
        <v>329</v>
      </c>
      <c r="G89" s="28" t="s">
        <v>330</v>
      </c>
      <c r="I89" s="37">
        <f t="shared" si="6"/>
        <v>0</v>
      </c>
      <c r="J89" s="37">
        <f t="shared" si="7"/>
        <v>1</v>
      </c>
      <c r="K89" s="37">
        <f t="shared" si="8"/>
        <v>1</v>
      </c>
      <c r="L89" s="37">
        <f t="shared" si="9"/>
        <v>1</v>
      </c>
    </row>
    <row r="90" spans="1:12" ht="14.4" x14ac:dyDescent="0.3">
      <c r="A90" s="28" t="s">
        <v>35</v>
      </c>
      <c r="B90" s="28" t="s">
        <v>331</v>
      </c>
      <c r="C90" s="28">
        <f t="shared" si="5"/>
        <v>1</v>
      </c>
      <c r="D90" s="29"/>
      <c r="E90" s="29"/>
      <c r="F90" s="29"/>
      <c r="G90" s="28" t="s">
        <v>332</v>
      </c>
      <c r="I90" s="37">
        <f t="shared" si="6"/>
        <v>0</v>
      </c>
      <c r="J90" s="37">
        <f t="shared" si="7"/>
        <v>0</v>
      </c>
      <c r="K90" s="37">
        <f t="shared" si="8"/>
        <v>0</v>
      </c>
      <c r="L90" s="37">
        <f t="shared" si="9"/>
        <v>1</v>
      </c>
    </row>
    <row r="91" spans="1:12" ht="14.4" x14ac:dyDescent="0.3">
      <c r="A91" s="28" t="s">
        <v>35</v>
      </c>
      <c r="B91" s="28" t="s">
        <v>333</v>
      </c>
      <c r="C91" s="28">
        <f t="shared" si="5"/>
        <v>3</v>
      </c>
      <c r="D91" s="29"/>
      <c r="E91" s="28" t="s">
        <v>334</v>
      </c>
      <c r="F91" s="28" t="s">
        <v>335</v>
      </c>
      <c r="G91" s="28" t="s">
        <v>336</v>
      </c>
      <c r="I91" s="37">
        <f t="shared" si="6"/>
        <v>0</v>
      </c>
      <c r="J91" s="37">
        <f t="shared" si="7"/>
        <v>1</v>
      </c>
      <c r="K91" s="37">
        <f t="shared" si="8"/>
        <v>1</v>
      </c>
      <c r="L91" s="37">
        <f t="shared" si="9"/>
        <v>1</v>
      </c>
    </row>
    <row r="92" spans="1:12" ht="14.4" x14ac:dyDescent="0.3">
      <c r="A92" s="28" t="s">
        <v>35</v>
      </c>
      <c r="B92" s="28" t="s">
        <v>337</v>
      </c>
      <c r="C92" s="28">
        <f t="shared" si="5"/>
        <v>1</v>
      </c>
      <c r="D92" s="29"/>
      <c r="E92" s="29"/>
      <c r="F92" s="29"/>
      <c r="G92" s="28" t="s">
        <v>338</v>
      </c>
      <c r="I92" s="37">
        <f t="shared" si="6"/>
        <v>0</v>
      </c>
      <c r="J92" s="37">
        <f t="shared" si="7"/>
        <v>0</v>
      </c>
      <c r="K92" s="37">
        <f t="shared" si="8"/>
        <v>0</v>
      </c>
      <c r="L92" s="37">
        <f t="shared" si="9"/>
        <v>1</v>
      </c>
    </row>
    <row r="93" spans="1:12" ht="14.4" x14ac:dyDescent="0.3">
      <c r="A93" s="28" t="s">
        <v>35</v>
      </c>
      <c r="B93" s="28" t="s">
        <v>339</v>
      </c>
      <c r="C93" s="28">
        <f t="shared" si="5"/>
        <v>3</v>
      </c>
      <c r="D93" s="29"/>
      <c r="E93" s="28" t="s">
        <v>340</v>
      </c>
      <c r="F93" s="28" t="s">
        <v>341</v>
      </c>
      <c r="G93" s="28" t="s">
        <v>342</v>
      </c>
      <c r="I93" s="37">
        <f t="shared" si="6"/>
        <v>0</v>
      </c>
      <c r="J93" s="37">
        <f t="shared" si="7"/>
        <v>1</v>
      </c>
      <c r="K93" s="37">
        <f t="shared" si="8"/>
        <v>1</v>
      </c>
      <c r="L93" s="37">
        <f t="shared" si="9"/>
        <v>1</v>
      </c>
    </row>
    <row r="94" spans="1:12" ht="14.4" x14ac:dyDescent="0.3">
      <c r="A94" s="28" t="s">
        <v>35</v>
      </c>
      <c r="B94" s="28" t="s">
        <v>343</v>
      </c>
      <c r="C94" s="28">
        <f t="shared" si="5"/>
        <v>3</v>
      </c>
      <c r="D94" s="29"/>
      <c r="E94" s="28" t="s">
        <v>344</v>
      </c>
      <c r="F94" s="28" t="s">
        <v>345</v>
      </c>
      <c r="G94" s="28" t="s">
        <v>346</v>
      </c>
      <c r="I94" s="37">
        <f t="shared" si="6"/>
        <v>0</v>
      </c>
      <c r="J94" s="37">
        <f t="shared" si="7"/>
        <v>1</v>
      </c>
      <c r="K94" s="37">
        <f t="shared" si="8"/>
        <v>1</v>
      </c>
      <c r="L94" s="37">
        <f t="shared" si="9"/>
        <v>1</v>
      </c>
    </row>
    <row r="95" spans="1:12" ht="13.8" x14ac:dyDescent="0.25">
      <c r="A95" s="28" t="s">
        <v>35</v>
      </c>
      <c r="B95" s="28" t="s">
        <v>347</v>
      </c>
      <c r="C95" s="28">
        <f t="shared" si="5"/>
        <v>4</v>
      </c>
      <c r="D95" s="28" t="s">
        <v>348</v>
      </c>
      <c r="E95" s="28" t="s">
        <v>349</v>
      </c>
      <c r="F95" s="28" t="s">
        <v>350</v>
      </c>
      <c r="G95" s="28" t="s">
        <v>351</v>
      </c>
      <c r="I95" s="37">
        <f t="shared" si="6"/>
        <v>1</v>
      </c>
      <c r="J95" s="37">
        <f t="shared" si="7"/>
        <v>1</v>
      </c>
      <c r="K95" s="37">
        <f t="shared" si="8"/>
        <v>1</v>
      </c>
      <c r="L95" s="37">
        <f t="shared" si="9"/>
        <v>1</v>
      </c>
    </row>
    <row r="96" spans="1:12" ht="14.4" x14ac:dyDescent="0.3">
      <c r="A96" s="28" t="s">
        <v>35</v>
      </c>
      <c r="B96" s="28" t="s">
        <v>352</v>
      </c>
      <c r="C96" s="28">
        <f t="shared" si="5"/>
        <v>3</v>
      </c>
      <c r="D96" s="29"/>
      <c r="E96" s="28" t="s">
        <v>353</v>
      </c>
      <c r="F96" s="28" t="s">
        <v>354</v>
      </c>
      <c r="G96" s="28" t="s">
        <v>355</v>
      </c>
      <c r="I96" s="37">
        <f t="shared" si="6"/>
        <v>0</v>
      </c>
      <c r="J96" s="37">
        <f t="shared" si="7"/>
        <v>1</v>
      </c>
      <c r="K96" s="37">
        <f t="shared" si="8"/>
        <v>1</v>
      </c>
      <c r="L96" s="37">
        <f t="shared" si="9"/>
        <v>1</v>
      </c>
    </row>
    <row r="97" spans="1:12" ht="14.4" x14ac:dyDescent="0.3">
      <c r="A97" s="28" t="s">
        <v>35</v>
      </c>
      <c r="B97" s="28" t="s">
        <v>356</v>
      </c>
      <c r="C97" s="28">
        <f t="shared" si="5"/>
        <v>3</v>
      </c>
      <c r="D97" s="29"/>
      <c r="E97" s="28" t="s">
        <v>357</v>
      </c>
      <c r="F97" s="28" t="s">
        <v>358</v>
      </c>
      <c r="G97" s="28" t="s">
        <v>359</v>
      </c>
      <c r="I97" s="37">
        <f t="shared" si="6"/>
        <v>0</v>
      </c>
      <c r="J97" s="37">
        <f t="shared" si="7"/>
        <v>1</v>
      </c>
      <c r="K97" s="37">
        <f t="shared" si="8"/>
        <v>1</v>
      </c>
      <c r="L97" s="37">
        <f t="shared" si="9"/>
        <v>1</v>
      </c>
    </row>
    <row r="98" spans="1:12" ht="14.4" x14ac:dyDescent="0.3">
      <c r="A98" s="28" t="s">
        <v>35</v>
      </c>
      <c r="B98" s="28" t="s">
        <v>360</v>
      </c>
      <c r="C98" s="28">
        <f t="shared" si="5"/>
        <v>3</v>
      </c>
      <c r="D98" s="29"/>
      <c r="E98" s="28" t="s">
        <v>361</v>
      </c>
      <c r="F98" s="28" t="s">
        <v>362</v>
      </c>
      <c r="G98" s="28" t="s">
        <v>363</v>
      </c>
      <c r="I98" s="37">
        <f t="shared" si="6"/>
        <v>0</v>
      </c>
      <c r="J98" s="37">
        <f t="shared" si="7"/>
        <v>1</v>
      </c>
      <c r="K98" s="37">
        <f t="shared" si="8"/>
        <v>1</v>
      </c>
      <c r="L98" s="37">
        <f t="shared" si="9"/>
        <v>1</v>
      </c>
    </row>
    <row r="99" spans="1:12" ht="14.4" x14ac:dyDescent="0.3">
      <c r="A99" s="28" t="s">
        <v>35</v>
      </c>
      <c r="B99" s="28" t="s">
        <v>364</v>
      </c>
      <c r="C99" s="28">
        <f t="shared" si="5"/>
        <v>3</v>
      </c>
      <c r="D99" s="29"/>
      <c r="E99" s="28" t="s">
        <v>365</v>
      </c>
      <c r="F99" s="28" t="s">
        <v>366</v>
      </c>
      <c r="G99" s="28" t="s">
        <v>367</v>
      </c>
      <c r="I99" s="37">
        <f t="shared" si="6"/>
        <v>0</v>
      </c>
      <c r="J99" s="37">
        <f t="shared" si="7"/>
        <v>1</v>
      </c>
      <c r="K99" s="37">
        <f t="shared" si="8"/>
        <v>1</v>
      </c>
      <c r="L99" s="37">
        <f t="shared" si="9"/>
        <v>1</v>
      </c>
    </row>
    <row r="100" spans="1:12" ht="14.4" x14ac:dyDescent="0.3">
      <c r="A100" s="28" t="s">
        <v>35</v>
      </c>
      <c r="B100" s="28" t="s">
        <v>368</v>
      </c>
      <c r="C100" s="28">
        <f t="shared" si="5"/>
        <v>3</v>
      </c>
      <c r="D100" s="29"/>
      <c r="E100" s="28" t="s">
        <v>369</v>
      </c>
      <c r="F100" s="28" t="s">
        <v>370</v>
      </c>
      <c r="G100" s="28" t="s">
        <v>371</v>
      </c>
      <c r="I100" s="37">
        <f t="shared" si="6"/>
        <v>0</v>
      </c>
      <c r="J100" s="37">
        <f t="shared" si="7"/>
        <v>1</v>
      </c>
      <c r="K100" s="37">
        <f t="shared" si="8"/>
        <v>1</v>
      </c>
      <c r="L100" s="37">
        <f t="shared" si="9"/>
        <v>1</v>
      </c>
    </row>
    <row r="101" spans="1:12" ht="14.4" x14ac:dyDescent="0.3">
      <c r="A101" s="28" t="s">
        <v>35</v>
      </c>
      <c r="B101" s="28" t="s">
        <v>372</v>
      </c>
      <c r="C101" s="28">
        <f t="shared" si="5"/>
        <v>3</v>
      </c>
      <c r="D101" s="29"/>
      <c r="E101" s="28" t="s">
        <v>373</v>
      </c>
      <c r="F101" s="28" t="s">
        <v>374</v>
      </c>
      <c r="G101" s="28" t="s">
        <v>375</v>
      </c>
      <c r="I101" s="37">
        <f t="shared" si="6"/>
        <v>0</v>
      </c>
      <c r="J101" s="37">
        <f t="shared" si="7"/>
        <v>1</v>
      </c>
      <c r="K101" s="37">
        <f t="shared" si="8"/>
        <v>1</v>
      </c>
      <c r="L101" s="37">
        <f t="shared" si="9"/>
        <v>1</v>
      </c>
    </row>
    <row r="102" spans="1:12" ht="14.4" x14ac:dyDescent="0.3">
      <c r="A102" s="28" t="s">
        <v>35</v>
      </c>
      <c r="B102" s="28" t="s">
        <v>376</v>
      </c>
      <c r="C102" s="28">
        <f t="shared" si="5"/>
        <v>3</v>
      </c>
      <c r="D102" s="29"/>
      <c r="E102" s="28" t="s">
        <v>377</v>
      </c>
      <c r="F102" s="28" t="s">
        <v>378</v>
      </c>
      <c r="G102" s="28" t="s">
        <v>379</v>
      </c>
      <c r="I102" s="37">
        <f t="shared" si="6"/>
        <v>0</v>
      </c>
      <c r="J102" s="37">
        <f t="shared" si="7"/>
        <v>1</v>
      </c>
      <c r="K102" s="37">
        <f t="shared" si="8"/>
        <v>1</v>
      </c>
      <c r="L102" s="37">
        <f t="shared" si="9"/>
        <v>1</v>
      </c>
    </row>
    <row r="103" spans="1:12" ht="14.4" x14ac:dyDescent="0.3">
      <c r="A103" s="28" t="s">
        <v>35</v>
      </c>
      <c r="B103" s="28" t="s">
        <v>380</v>
      </c>
      <c r="C103" s="28">
        <f t="shared" si="5"/>
        <v>3</v>
      </c>
      <c r="D103" s="29"/>
      <c r="E103" s="28" t="s">
        <v>381</v>
      </c>
      <c r="F103" s="28" t="s">
        <v>382</v>
      </c>
      <c r="G103" s="28" t="s">
        <v>383</v>
      </c>
      <c r="I103" s="37">
        <f t="shared" si="6"/>
        <v>0</v>
      </c>
      <c r="J103" s="37">
        <f t="shared" si="7"/>
        <v>1</v>
      </c>
      <c r="K103" s="37">
        <f t="shared" si="8"/>
        <v>1</v>
      </c>
      <c r="L103" s="37">
        <f t="shared" si="9"/>
        <v>1</v>
      </c>
    </row>
    <row r="104" spans="1:12" ht="14.4" x14ac:dyDescent="0.3">
      <c r="A104" s="28" t="s">
        <v>35</v>
      </c>
      <c r="B104" s="28" t="s">
        <v>384</v>
      </c>
      <c r="C104" s="28">
        <f t="shared" si="5"/>
        <v>3</v>
      </c>
      <c r="D104" s="29"/>
      <c r="E104" s="28" t="s">
        <v>385</v>
      </c>
      <c r="F104" s="28" t="s">
        <v>386</v>
      </c>
      <c r="G104" s="28" t="s">
        <v>387</v>
      </c>
      <c r="I104" s="37">
        <f t="shared" si="6"/>
        <v>0</v>
      </c>
      <c r="J104" s="37">
        <f t="shared" si="7"/>
        <v>1</v>
      </c>
      <c r="K104" s="37">
        <f t="shared" si="8"/>
        <v>1</v>
      </c>
      <c r="L104" s="37">
        <f t="shared" si="9"/>
        <v>1</v>
      </c>
    </row>
    <row r="105" spans="1:12" ht="14.4" x14ac:dyDescent="0.3">
      <c r="A105" s="28" t="s">
        <v>35</v>
      </c>
      <c r="B105" s="28" t="s">
        <v>388</v>
      </c>
      <c r="C105" s="28">
        <f t="shared" si="5"/>
        <v>1</v>
      </c>
      <c r="D105" s="29"/>
      <c r="E105" s="29"/>
      <c r="F105" s="29"/>
      <c r="G105" s="28" t="s">
        <v>389</v>
      </c>
      <c r="I105" s="37">
        <f t="shared" si="6"/>
        <v>0</v>
      </c>
      <c r="J105" s="37">
        <f t="shared" si="7"/>
        <v>0</v>
      </c>
      <c r="K105" s="37">
        <f t="shared" si="8"/>
        <v>0</v>
      </c>
      <c r="L105" s="37">
        <f t="shared" si="9"/>
        <v>1</v>
      </c>
    </row>
    <row r="106" spans="1:12" ht="14.4" x14ac:dyDescent="0.3">
      <c r="A106" s="28" t="s">
        <v>35</v>
      </c>
      <c r="B106" s="28" t="s">
        <v>390</v>
      </c>
      <c r="C106" s="28">
        <f t="shared" si="5"/>
        <v>1</v>
      </c>
      <c r="D106" s="29"/>
      <c r="E106" s="29"/>
      <c r="F106" s="29"/>
      <c r="G106" s="28" t="s">
        <v>391</v>
      </c>
      <c r="I106" s="37">
        <f t="shared" si="6"/>
        <v>0</v>
      </c>
      <c r="J106" s="37">
        <f t="shared" si="7"/>
        <v>0</v>
      </c>
      <c r="K106" s="37">
        <f t="shared" si="8"/>
        <v>0</v>
      </c>
      <c r="L106" s="37">
        <f t="shared" si="9"/>
        <v>1</v>
      </c>
    </row>
    <row r="107" spans="1:12" ht="14.4" x14ac:dyDescent="0.3">
      <c r="A107" s="28" t="s">
        <v>35</v>
      </c>
      <c r="B107" s="28" t="s">
        <v>392</v>
      </c>
      <c r="C107" s="28">
        <f t="shared" si="5"/>
        <v>3</v>
      </c>
      <c r="D107" s="29"/>
      <c r="E107" s="28" t="s">
        <v>393</v>
      </c>
      <c r="F107" s="28" t="s">
        <v>394</v>
      </c>
      <c r="G107" s="28" t="s">
        <v>395</v>
      </c>
      <c r="I107" s="37">
        <f t="shared" si="6"/>
        <v>0</v>
      </c>
      <c r="J107" s="37">
        <f t="shared" si="7"/>
        <v>1</v>
      </c>
      <c r="K107" s="37">
        <f t="shared" si="8"/>
        <v>1</v>
      </c>
      <c r="L107" s="37">
        <f t="shared" si="9"/>
        <v>1</v>
      </c>
    </row>
    <row r="108" spans="1:12" ht="14.4" x14ac:dyDescent="0.3">
      <c r="A108" s="28" t="s">
        <v>35</v>
      </c>
      <c r="B108" s="28" t="s">
        <v>396</v>
      </c>
      <c r="C108" s="28">
        <f t="shared" si="5"/>
        <v>3</v>
      </c>
      <c r="D108" s="29"/>
      <c r="E108" s="28" t="s">
        <v>397</v>
      </c>
      <c r="F108" s="28" t="s">
        <v>398</v>
      </c>
      <c r="G108" s="28" t="s">
        <v>399</v>
      </c>
      <c r="I108" s="37">
        <f t="shared" si="6"/>
        <v>0</v>
      </c>
      <c r="J108" s="37">
        <f t="shared" si="7"/>
        <v>1</v>
      </c>
      <c r="K108" s="37">
        <f t="shared" si="8"/>
        <v>1</v>
      </c>
      <c r="L108" s="37">
        <f t="shared" si="9"/>
        <v>1</v>
      </c>
    </row>
    <row r="109" spans="1:12" ht="14.4" x14ac:dyDescent="0.3">
      <c r="A109" s="28" t="s">
        <v>35</v>
      </c>
      <c r="B109" s="28" t="s">
        <v>400</v>
      </c>
      <c r="C109" s="28">
        <f t="shared" si="5"/>
        <v>3</v>
      </c>
      <c r="D109" s="29"/>
      <c r="E109" s="28" t="s">
        <v>401</v>
      </c>
      <c r="F109" s="28" t="s">
        <v>402</v>
      </c>
      <c r="G109" s="28" t="s">
        <v>403</v>
      </c>
      <c r="I109" s="37">
        <f t="shared" si="6"/>
        <v>0</v>
      </c>
      <c r="J109" s="37">
        <f t="shared" si="7"/>
        <v>1</v>
      </c>
      <c r="K109" s="37">
        <f t="shared" si="8"/>
        <v>1</v>
      </c>
      <c r="L109" s="37">
        <f t="shared" si="9"/>
        <v>1</v>
      </c>
    </row>
    <row r="110" spans="1:12" ht="14.4" x14ac:dyDescent="0.3">
      <c r="A110" s="28" t="s">
        <v>35</v>
      </c>
      <c r="B110" s="28" t="s">
        <v>404</v>
      </c>
      <c r="C110" s="28">
        <f t="shared" si="5"/>
        <v>3</v>
      </c>
      <c r="D110" s="29"/>
      <c r="E110" s="28" t="s">
        <v>405</v>
      </c>
      <c r="F110" s="28" t="s">
        <v>406</v>
      </c>
      <c r="G110" s="28" t="s">
        <v>407</v>
      </c>
      <c r="I110" s="37">
        <f t="shared" si="6"/>
        <v>0</v>
      </c>
      <c r="J110" s="37">
        <f t="shared" si="7"/>
        <v>1</v>
      </c>
      <c r="K110" s="37">
        <f t="shared" si="8"/>
        <v>1</v>
      </c>
      <c r="L110" s="37">
        <f t="shared" si="9"/>
        <v>1</v>
      </c>
    </row>
    <row r="111" spans="1:12" ht="14.4" x14ac:dyDescent="0.3">
      <c r="A111" s="28" t="s">
        <v>35</v>
      </c>
      <c r="B111" s="28" t="s">
        <v>408</v>
      </c>
      <c r="C111" s="28">
        <f t="shared" si="5"/>
        <v>3</v>
      </c>
      <c r="D111" s="29"/>
      <c r="E111" s="28" t="s">
        <v>409</v>
      </c>
      <c r="F111" s="28" t="s">
        <v>410</v>
      </c>
      <c r="G111" s="28" t="s">
        <v>411</v>
      </c>
      <c r="I111" s="37">
        <f t="shared" si="6"/>
        <v>0</v>
      </c>
      <c r="J111" s="37">
        <f t="shared" si="7"/>
        <v>1</v>
      </c>
      <c r="K111" s="37">
        <f t="shared" si="8"/>
        <v>1</v>
      </c>
      <c r="L111" s="37">
        <f t="shared" si="9"/>
        <v>1</v>
      </c>
    </row>
    <row r="112" spans="1:12" ht="13.8" x14ac:dyDescent="0.25">
      <c r="A112" s="28" t="s">
        <v>35</v>
      </c>
      <c r="B112" s="28" t="s">
        <v>412</v>
      </c>
      <c r="C112" s="28">
        <f t="shared" si="5"/>
        <v>4</v>
      </c>
      <c r="D112" s="28" t="s">
        <v>413</v>
      </c>
      <c r="E112" s="28" t="s">
        <v>414</v>
      </c>
      <c r="F112" s="28" t="s">
        <v>415</v>
      </c>
      <c r="G112" s="28" t="s">
        <v>416</v>
      </c>
      <c r="I112" s="37">
        <f t="shared" si="6"/>
        <v>1</v>
      </c>
      <c r="J112" s="37">
        <f t="shared" si="7"/>
        <v>1</v>
      </c>
      <c r="K112" s="37">
        <f t="shared" si="8"/>
        <v>1</v>
      </c>
      <c r="L112" s="37">
        <f t="shared" si="9"/>
        <v>1</v>
      </c>
    </row>
    <row r="113" spans="1:12" ht="14.4" x14ac:dyDescent="0.3">
      <c r="A113" s="28" t="s">
        <v>35</v>
      </c>
      <c r="B113" s="28" t="s">
        <v>417</v>
      </c>
      <c r="C113" s="28">
        <f t="shared" si="5"/>
        <v>3</v>
      </c>
      <c r="D113" s="29"/>
      <c r="E113" s="28" t="s">
        <v>418</v>
      </c>
      <c r="F113" s="28" t="s">
        <v>419</v>
      </c>
      <c r="G113" s="28" t="s">
        <v>420</v>
      </c>
      <c r="I113" s="37">
        <f t="shared" si="6"/>
        <v>0</v>
      </c>
      <c r="J113" s="37">
        <f t="shared" si="7"/>
        <v>1</v>
      </c>
      <c r="K113" s="37">
        <f t="shared" si="8"/>
        <v>1</v>
      </c>
      <c r="L113" s="37">
        <f t="shared" si="9"/>
        <v>1</v>
      </c>
    </row>
    <row r="114" spans="1:12" ht="14.4" x14ac:dyDescent="0.3">
      <c r="A114" s="28" t="s">
        <v>35</v>
      </c>
      <c r="B114" s="28" t="s">
        <v>421</v>
      </c>
      <c r="C114" s="28">
        <f t="shared" si="5"/>
        <v>3</v>
      </c>
      <c r="D114" s="29"/>
      <c r="E114" s="28" t="s">
        <v>422</v>
      </c>
      <c r="F114" s="28" t="s">
        <v>423</v>
      </c>
      <c r="G114" s="28" t="s">
        <v>424</v>
      </c>
      <c r="I114" s="37">
        <f t="shared" si="6"/>
        <v>0</v>
      </c>
      <c r="J114" s="37">
        <f t="shared" si="7"/>
        <v>1</v>
      </c>
      <c r="K114" s="37">
        <f t="shared" si="8"/>
        <v>1</v>
      </c>
      <c r="L114" s="37">
        <f t="shared" si="9"/>
        <v>1</v>
      </c>
    </row>
    <row r="115" spans="1:12" ht="13.8" x14ac:dyDescent="0.25">
      <c r="A115" s="28" t="s">
        <v>35</v>
      </c>
      <c r="B115" s="28" t="s">
        <v>425</v>
      </c>
      <c r="C115" s="28">
        <f t="shared" si="5"/>
        <v>4</v>
      </c>
      <c r="D115" s="28" t="s">
        <v>426</v>
      </c>
      <c r="E115" s="28" t="s">
        <v>427</v>
      </c>
      <c r="F115" s="28" t="s">
        <v>428</v>
      </c>
      <c r="G115" s="28" t="s">
        <v>429</v>
      </c>
      <c r="I115" s="37">
        <f t="shared" si="6"/>
        <v>1</v>
      </c>
      <c r="J115" s="37">
        <f t="shared" si="7"/>
        <v>1</v>
      </c>
      <c r="K115" s="37">
        <f t="shared" si="8"/>
        <v>1</v>
      </c>
      <c r="L115" s="37">
        <f t="shared" si="9"/>
        <v>1</v>
      </c>
    </row>
    <row r="116" spans="1:12" ht="14.4" x14ac:dyDescent="0.3">
      <c r="A116" s="28" t="s">
        <v>35</v>
      </c>
      <c r="B116" s="28" t="s">
        <v>430</v>
      </c>
      <c r="C116" s="28">
        <f t="shared" si="5"/>
        <v>2</v>
      </c>
      <c r="D116" s="29"/>
      <c r="E116" s="28" t="s">
        <v>431</v>
      </c>
      <c r="F116" s="29"/>
      <c r="G116" s="28" t="s">
        <v>432</v>
      </c>
      <c r="I116" s="37">
        <f t="shared" si="6"/>
        <v>0</v>
      </c>
      <c r="J116" s="37">
        <f t="shared" si="7"/>
        <v>1</v>
      </c>
      <c r="K116" s="37">
        <f t="shared" si="8"/>
        <v>0</v>
      </c>
      <c r="L116" s="37">
        <f t="shared" si="9"/>
        <v>1</v>
      </c>
    </row>
    <row r="117" spans="1:12" ht="14.4" x14ac:dyDescent="0.3">
      <c r="A117" s="28" t="s">
        <v>35</v>
      </c>
      <c r="B117" s="28" t="s">
        <v>433</v>
      </c>
      <c r="C117" s="28">
        <f t="shared" si="5"/>
        <v>3</v>
      </c>
      <c r="D117" s="29"/>
      <c r="E117" s="28" t="s">
        <v>434</v>
      </c>
      <c r="F117" s="28" t="s">
        <v>435</v>
      </c>
      <c r="G117" s="28" t="s">
        <v>436</v>
      </c>
      <c r="I117" s="37">
        <f t="shared" si="6"/>
        <v>0</v>
      </c>
      <c r="J117" s="37">
        <f t="shared" si="7"/>
        <v>1</v>
      </c>
      <c r="K117" s="37">
        <f t="shared" si="8"/>
        <v>1</v>
      </c>
      <c r="L117" s="37">
        <f t="shared" si="9"/>
        <v>1</v>
      </c>
    </row>
    <row r="118" spans="1:12" ht="14.4" x14ac:dyDescent="0.3">
      <c r="A118" s="28" t="s">
        <v>35</v>
      </c>
      <c r="B118" s="28" t="s">
        <v>437</v>
      </c>
      <c r="C118" s="28">
        <f t="shared" si="5"/>
        <v>3</v>
      </c>
      <c r="D118" s="29"/>
      <c r="E118" s="28" t="s">
        <v>438</v>
      </c>
      <c r="F118" s="28" t="s">
        <v>439</v>
      </c>
      <c r="G118" s="28" t="s">
        <v>440</v>
      </c>
      <c r="I118" s="37">
        <f t="shared" si="6"/>
        <v>0</v>
      </c>
      <c r="J118" s="37">
        <f t="shared" si="7"/>
        <v>1</v>
      </c>
      <c r="K118" s="37">
        <f t="shared" si="8"/>
        <v>1</v>
      </c>
      <c r="L118" s="37">
        <f t="shared" si="9"/>
        <v>1</v>
      </c>
    </row>
    <row r="119" spans="1:12" ht="14.4" x14ac:dyDescent="0.3">
      <c r="A119" s="28" t="s">
        <v>35</v>
      </c>
      <c r="B119" s="28" t="s">
        <v>441</v>
      </c>
      <c r="C119" s="28">
        <f t="shared" si="5"/>
        <v>3</v>
      </c>
      <c r="D119" s="29"/>
      <c r="E119" s="28" t="s">
        <v>442</v>
      </c>
      <c r="F119" s="28" t="s">
        <v>443</v>
      </c>
      <c r="G119" s="28" t="s">
        <v>444</v>
      </c>
      <c r="I119" s="37">
        <f t="shared" si="6"/>
        <v>0</v>
      </c>
      <c r="J119" s="37">
        <f t="shared" si="7"/>
        <v>1</v>
      </c>
      <c r="K119" s="37">
        <f t="shared" si="8"/>
        <v>1</v>
      </c>
      <c r="L119" s="37">
        <f t="shared" si="9"/>
        <v>1</v>
      </c>
    </row>
    <row r="120" spans="1:12" ht="14.4" x14ac:dyDescent="0.3">
      <c r="A120" s="28" t="s">
        <v>35</v>
      </c>
      <c r="B120" s="28" t="s">
        <v>445</v>
      </c>
      <c r="C120" s="28">
        <f t="shared" si="5"/>
        <v>2</v>
      </c>
      <c r="D120" s="29"/>
      <c r="E120" s="28" t="s">
        <v>446</v>
      </c>
      <c r="F120" s="29"/>
      <c r="G120" s="28" t="s">
        <v>447</v>
      </c>
      <c r="I120" s="37">
        <f t="shared" si="6"/>
        <v>0</v>
      </c>
      <c r="J120" s="37">
        <f t="shared" si="7"/>
        <v>1</v>
      </c>
      <c r="K120" s="37">
        <f t="shared" si="8"/>
        <v>0</v>
      </c>
      <c r="L120" s="37">
        <f t="shared" si="9"/>
        <v>1</v>
      </c>
    </row>
    <row r="121" spans="1:12" ht="14.4" x14ac:dyDescent="0.3">
      <c r="A121" s="28" t="s">
        <v>35</v>
      </c>
      <c r="B121" s="28" t="s">
        <v>448</v>
      </c>
      <c r="C121" s="28">
        <f t="shared" si="5"/>
        <v>3</v>
      </c>
      <c r="D121" s="29"/>
      <c r="E121" s="28" t="s">
        <v>449</v>
      </c>
      <c r="F121" s="28" t="s">
        <v>450</v>
      </c>
      <c r="G121" s="28" t="s">
        <v>451</v>
      </c>
      <c r="I121" s="37">
        <f t="shared" si="6"/>
        <v>0</v>
      </c>
      <c r="J121" s="37">
        <f t="shared" si="7"/>
        <v>1</v>
      </c>
      <c r="K121" s="37">
        <f t="shared" si="8"/>
        <v>1</v>
      </c>
      <c r="L121" s="37">
        <f t="shared" si="9"/>
        <v>1</v>
      </c>
    </row>
    <row r="122" spans="1:12" ht="14.4" x14ac:dyDescent="0.3">
      <c r="A122" s="28" t="s">
        <v>35</v>
      </c>
      <c r="B122" s="28" t="s">
        <v>452</v>
      </c>
      <c r="C122" s="28">
        <f t="shared" si="5"/>
        <v>3</v>
      </c>
      <c r="D122" s="29"/>
      <c r="E122" s="28" t="s">
        <v>453</v>
      </c>
      <c r="F122" s="28" t="s">
        <v>454</v>
      </c>
      <c r="G122" s="28" t="s">
        <v>455</v>
      </c>
      <c r="I122" s="37">
        <f t="shared" si="6"/>
        <v>0</v>
      </c>
      <c r="J122" s="37">
        <f t="shared" si="7"/>
        <v>1</v>
      </c>
      <c r="K122" s="37">
        <f t="shared" si="8"/>
        <v>1</v>
      </c>
      <c r="L122" s="37">
        <f t="shared" si="9"/>
        <v>1</v>
      </c>
    </row>
    <row r="123" spans="1:12" ht="14.4" x14ac:dyDescent="0.3">
      <c r="A123" s="28" t="s">
        <v>35</v>
      </c>
      <c r="B123" s="28" t="s">
        <v>456</v>
      </c>
      <c r="C123" s="28">
        <f t="shared" si="5"/>
        <v>2</v>
      </c>
      <c r="D123" s="29"/>
      <c r="E123" s="28" t="s">
        <v>457</v>
      </c>
      <c r="F123" s="29"/>
      <c r="G123" s="28" t="s">
        <v>458</v>
      </c>
      <c r="I123" s="37">
        <f t="shared" si="6"/>
        <v>0</v>
      </c>
      <c r="J123" s="37">
        <f t="shared" si="7"/>
        <v>1</v>
      </c>
      <c r="K123" s="37">
        <f t="shared" si="8"/>
        <v>0</v>
      </c>
      <c r="L123" s="37">
        <f t="shared" si="9"/>
        <v>1</v>
      </c>
    </row>
    <row r="124" spans="1:12" ht="14.4" x14ac:dyDescent="0.3">
      <c r="A124" s="28" t="s">
        <v>35</v>
      </c>
      <c r="B124" s="28" t="s">
        <v>459</v>
      </c>
      <c r="C124" s="28">
        <f t="shared" si="5"/>
        <v>3</v>
      </c>
      <c r="D124" s="29"/>
      <c r="E124" s="28" t="s">
        <v>460</v>
      </c>
      <c r="F124" s="28" t="s">
        <v>461</v>
      </c>
      <c r="G124" s="28" t="s">
        <v>462</v>
      </c>
      <c r="I124" s="37">
        <f t="shared" si="6"/>
        <v>0</v>
      </c>
      <c r="J124" s="37">
        <f t="shared" si="7"/>
        <v>1</v>
      </c>
      <c r="K124" s="37">
        <f t="shared" si="8"/>
        <v>1</v>
      </c>
      <c r="L124" s="37">
        <f t="shared" si="9"/>
        <v>1</v>
      </c>
    </row>
    <row r="125" spans="1:12" ht="14.4" x14ac:dyDescent="0.3">
      <c r="A125" s="28" t="s">
        <v>35</v>
      </c>
      <c r="B125" s="28" t="s">
        <v>463</v>
      </c>
      <c r="C125" s="28">
        <f t="shared" si="5"/>
        <v>2</v>
      </c>
      <c r="D125" s="29"/>
      <c r="E125" s="28" t="s">
        <v>464</v>
      </c>
      <c r="F125" s="29"/>
      <c r="G125" s="28" t="s">
        <v>465</v>
      </c>
      <c r="I125" s="37">
        <f t="shared" si="6"/>
        <v>0</v>
      </c>
      <c r="J125" s="37">
        <f t="shared" si="7"/>
        <v>1</v>
      </c>
      <c r="K125" s="37">
        <f t="shared" si="8"/>
        <v>0</v>
      </c>
      <c r="L125" s="37">
        <f t="shared" si="9"/>
        <v>1</v>
      </c>
    </row>
    <row r="126" spans="1:12" ht="14.4" x14ac:dyDescent="0.3">
      <c r="A126" s="28" t="s">
        <v>35</v>
      </c>
      <c r="B126" s="28" t="s">
        <v>466</v>
      </c>
      <c r="C126" s="28">
        <f t="shared" si="5"/>
        <v>2</v>
      </c>
      <c r="D126" s="29"/>
      <c r="E126" s="28" t="s">
        <v>467</v>
      </c>
      <c r="F126" s="29"/>
      <c r="G126" s="28" t="s">
        <v>468</v>
      </c>
      <c r="I126" s="37">
        <f t="shared" si="6"/>
        <v>0</v>
      </c>
      <c r="J126" s="37">
        <f t="shared" si="7"/>
        <v>1</v>
      </c>
      <c r="K126" s="37">
        <f t="shared" si="8"/>
        <v>0</v>
      </c>
      <c r="L126" s="37">
        <f t="shared" si="9"/>
        <v>1</v>
      </c>
    </row>
    <row r="127" spans="1:12" ht="14.4" x14ac:dyDescent="0.3">
      <c r="A127" s="28" t="s">
        <v>35</v>
      </c>
      <c r="B127" s="28" t="s">
        <v>469</v>
      </c>
      <c r="C127" s="28">
        <f t="shared" si="5"/>
        <v>2</v>
      </c>
      <c r="D127" s="29"/>
      <c r="E127" s="28" t="s">
        <v>470</v>
      </c>
      <c r="F127" s="29"/>
      <c r="G127" s="28" t="s">
        <v>471</v>
      </c>
      <c r="I127" s="37">
        <f t="shared" si="6"/>
        <v>0</v>
      </c>
      <c r="J127" s="37">
        <f t="shared" si="7"/>
        <v>1</v>
      </c>
      <c r="K127" s="37">
        <f t="shared" si="8"/>
        <v>0</v>
      </c>
      <c r="L127" s="37">
        <f t="shared" si="9"/>
        <v>1</v>
      </c>
    </row>
    <row r="128" spans="1:12" ht="14.4" x14ac:dyDescent="0.3">
      <c r="A128" s="28" t="s">
        <v>35</v>
      </c>
      <c r="B128" s="28" t="s">
        <v>472</v>
      </c>
      <c r="C128" s="28">
        <f t="shared" si="5"/>
        <v>3</v>
      </c>
      <c r="D128" s="29"/>
      <c r="E128" s="28" t="s">
        <v>473</v>
      </c>
      <c r="F128" s="28" t="s">
        <v>474</v>
      </c>
      <c r="G128" s="28" t="s">
        <v>475</v>
      </c>
      <c r="I128" s="37">
        <f t="shared" si="6"/>
        <v>0</v>
      </c>
      <c r="J128" s="37">
        <f t="shared" si="7"/>
        <v>1</v>
      </c>
      <c r="K128" s="37">
        <f t="shared" si="8"/>
        <v>1</v>
      </c>
      <c r="L128" s="37">
        <f t="shared" si="9"/>
        <v>1</v>
      </c>
    </row>
    <row r="129" spans="1:12" ht="14.4" x14ac:dyDescent="0.3">
      <c r="A129" s="28" t="s">
        <v>35</v>
      </c>
      <c r="B129" s="28" t="s">
        <v>476</v>
      </c>
      <c r="C129" s="28">
        <f t="shared" si="5"/>
        <v>3</v>
      </c>
      <c r="D129" s="29"/>
      <c r="E129" s="28" t="s">
        <v>477</v>
      </c>
      <c r="F129" s="28" t="s">
        <v>478</v>
      </c>
      <c r="G129" s="28" t="s">
        <v>479</v>
      </c>
      <c r="I129" s="37">
        <f t="shared" si="6"/>
        <v>0</v>
      </c>
      <c r="J129" s="37">
        <f t="shared" si="7"/>
        <v>1</v>
      </c>
      <c r="K129" s="37">
        <f t="shared" si="8"/>
        <v>1</v>
      </c>
      <c r="L129" s="37">
        <f t="shared" si="9"/>
        <v>1</v>
      </c>
    </row>
    <row r="130" spans="1:12" ht="14.4" x14ac:dyDescent="0.3">
      <c r="A130" s="28" t="s">
        <v>35</v>
      </c>
      <c r="B130" s="28" t="s">
        <v>480</v>
      </c>
      <c r="C130" s="28">
        <f t="shared" ref="C130:C193" si="10">SUM(I130:L130)</f>
        <v>3</v>
      </c>
      <c r="D130" s="29"/>
      <c r="E130" s="28" t="s">
        <v>481</v>
      </c>
      <c r="F130" s="28" t="s">
        <v>482</v>
      </c>
      <c r="G130" s="28" t="s">
        <v>483</v>
      </c>
      <c r="I130" s="37">
        <f t="shared" ref="I130:I193" si="11">IF(D130="",0,1)</f>
        <v>0</v>
      </c>
      <c r="J130" s="37">
        <f t="shared" ref="J130:J193" si="12">IF(E130="",0,1)</f>
        <v>1</v>
      </c>
      <c r="K130" s="37">
        <f t="shared" ref="K130:K193" si="13">IF(F130="",0,1)</f>
        <v>1</v>
      </c>
      <c r="L130" s="37">
        <f t="shared" ref="L130:L193" si="14">IF(G130="",0,1)</f>
        <v>1</v>
      </c>
    </row>
    <row r="131" spans="1:12" ht="14.4" x14ac:dyDescent="0.3">
      <c r="A131" s="28" t="s">
        <v>35</v>
      </c>
      <c r="B131" s="28" t="s">
        <v>484</v>
      </c>
      <c r="C131" s="28">
        <f t="shared" si="10"/>
        <v>3</v>
      </c>
      <c r="D131" s="29"/>
      <c r="E131" s="28" t="s">
        <v>485</v>
      </c>
      <c r="F131" s="28" t="s">
        <v>486</v>
      </c>
      <c r="G131" s="28" t="s">
        <v>487</v>
      </c>
      <c r="I131" s="37">
        <f t="shared" si="11"/>
        <v>0</v>
      </c>
      <c r="J131" s="37">
        <f t="shared" si="12"/>
        <v>1</v>
      </c>
      <c r="K131" s="37">
        <f t="shared" si="13"/>
        <v>1</v>
      </c>
      <c r="L131" s="37">
        <f t="shared" si="14"/>
        <v>1</v>
      </c>
    </row>
    <row r="132" spans="1:12" ht="14.4" x14ac:dyDescent="0.3">
      <c r="A132" s="28" t="s">
        <v>35</v>
      </c>
      <c r="B132" s="28" t="s">
        <v>488</v>
      </c>
      <c r="C132" s="28">
        <f t="shared" si="10"/>
        <v>3</v>
      </c>
      <c r="D132" s="29"/>
      <c r="E132" s="28" t="s">
        <v>489</v>
      </c>
      <c r="F132" s="28" t="s">
        <v>490</v>
      </c>
      <c r="G132" s="28" t="s">
        <v>491</v>
      </c>
      <c r="I132" s="37">
        <f t="shared" si="11"/>
        <v>0</v>
      </c>
      <c r="J132" s="37">
        <f t="shared" si="12"/>
        <v>1</v>
      </c>
      <c r="K132" s="37">
        <f t="shared" si="13"/>
        <v>1</v>
      </c>
      <c r="L132" s="37">
        <f t="shared" si="14"/>
        <v>1</v>
      </c>
    </row>
    <row r="133" spans="1:12" ht="13.8" x14ac:dyDescent="0.25">
      <c r="A133" s="28" t="s">
        <v>35</v>
      </c>
      <c r="B133" s="28" t="s">
        <v>492</v>
      </c>
      <c r="C133" s="28">
        <f t="shared" si="10"/>
        <v>4</v>
      </c>
      <c r="D133" s="28" t="s">
        <v>493</v>
      </c>
      <c r="E133" s="28" t="s">
        <v>494</v>
      </c>
      <c r="F133" s="28" t="s">
        <v>495</v>
      </c>
      <c r="G133" s="28" t="s">
        <v>496</v>
      </c>
      <c r="I133" s="37">
        <f t="shared" si="11"/>
        <v>1</v>
      </c>
      <c r="J133" s="37">
        <f t="shared" si="12"/>
        <v>1</v>
      </c>
      <c r="K133" s="37">
        <f t="shared" si="13"/>
        <v>1</v>
      </c>
      <c r="L133" s="37">
        <f t="shared" si="14"/>
        <v>1</v>
      </c>
    </row>
    <row r="134" spans="1:12" ht="13.8" x14ac:dyDescent="0.25">
      <c r="A134" s="28" t="s">
        <v>35</v>
      </c>
      <c r="B134" s="28" t="s">
        <v>497</v>
      </c>
      <c r="C134" s="28">
        <f t="shared" si="10"/>
        <v>4</v>
      </c>
      <c r="D134" s="28" t="s">
        <v>498</v>
      </c>
      <c r="E134" s="28" t="s">
        <v>499</v>
      </c>
      <c r="F134" s="28" t="s">
        <v>500</v>
      </c>
      <c r="G134" s="28" t="s">
        <v>501</v>
      </c>
      <c r="I134" s="37">
        <f t="shared" si="11"/>
        <v>1</v>
      </c>
      <c r="J134" s="37">
        <f t="shared" si="12"/>
        <v>1</v>
      </c>
      <c r="K134" s="37">
        <f t="shared" si="13"/>
        <v>1</v>
      </c>
      <c r="L134" s="37">
        <f t="shared" si="14"/>
        <v>1</v>
      </c>
    </row>
    <row r="135" spans="1:12" ht="14.4" x14ac:dyDescent="0.3">
      <c r="A135" s="28" t="s">
        <v>35</v>
      </c>
      <c r="B135" s="28" t="s">
        <v>502</v>
      </c>
      <c r="C135" s="28">
        <f t="shared" si="10"/>
        <v>3</v>
      </c>
      <c r="D135" s="29"/>
      <c r="E135" s="28" t="s">
        <v>503</v>
      </c>
      <c r="F135" s="28" t="s">
        <v>504</v>
      </c>
      <c r="G135" s="28" t="s">
        <v>505</v>
      </c>
      <c r="I135" s="37">
        <f t="shared" si="11"/>
        <v>0</v>
      </c>
      <c r="J135" s="37">
        <f t="shared" si="12"/>
        <v>1</v>
      </c>
      <c r="K135" s="37">
        <f t="shared" si="13"/>
        <v>1</v>
      </c>
      <c r="L135" s="37">
        <f t="shared" si="14"/>
        <v>1</v>
      </c>
    </row>
    <row r="136" spans="1:12" ht="14.4" x14ac:dyDescent="0.3">
      <c r="A136" s="28" t="s">
        <v>506</v>
      </c>
      <c r="B136" s="28" t="s">
        <v>507</v>
      </c>
      <c r="C136" s="28">
        <f t="shared" si="10"/>
        <v>1</v>
      </c>
      <c r="D136" s="29"/>
      <c r="E136" s="28" t="s">
        <v>508</v>
      </c>
      <c r="F136" s="29"/>
      <c r="G136" s="29"/>
      <c r="I136" s="37">
        <f t="shared" si="11"/>
        <v>0</v>
      </c>
      <c r="J136" s="37">
        <f t="shared" si="12"/>
        <v>1</v>
      </c>
      <c r="K136" s="37">
        <f t="shared" si="13"/>
        <v>0</v>
      </c>
      <c r="L136" s="37">
        <f t="shared" si="14"/>
        <v>0</v>
      </c>
    </row>
    <row r="137" spans="1:12" ht="14.4" x14ac:dyDescent="0.3">
      <c r="A137" s="28" t="s">
        <v>506</v>
      </c>
      <c r="B137" s="28" t="s">
        <v>509</v>
      </c>
      <c r="C137" s="28">
        <f t="shared" si="10"/>
        <v>1</v>
      </c>
      <c r="D137" s="29"/>
      <c r="E137" s="28" t="s">
        <v>510</v>
      </c>
      <c r="F137" s="29"/>
      <c r="G137" s="29"/>
      <c r="I137" s="37">
        <f t="shared" si="11"/>
        <v>0</v>
      </c>
      <c r="J137" s="37">
        <f t="shared" si="12"/>
        <v>1</v>
      </c>
      <c r="K137" s="37">
        <f t="shared" si="13"/>
        <v>0</v>
      </c>
      <c r="L137" s="37">
        <f t="shared" si="14"/>
        <v>0</v>
      </c>
    </row>
    <row r="138" spans="1:12" ht="14.4" x14ac:dyDescent="0.3">
      <c r="A138" s="28" t="s">
        <v>506</v>
      </c>
      <c r="B138" s="28" t="s">
        <v>511</v>
      </c>
      <c r="C138" s="28">
        <f t="shared" si="10"/>
        <v>1</v>
      </c>
      <c r="D138" s="29"/>
      <c r="E138" s="28" t="s">
        <v>512</v>
      </c>
      <c r="F138" s="29"/>
      <c r="G138" s="29"/>
      <c r="I138" s="37">
        <f t="shared" si="11"/>
        <v>0</v>
      </c>
      <c r="J138" s="37">
        <f t="shared" si="12"/>
        <v>1</v>
      </c>
      <c r="K138" s="37">
        <f t="shared" si="13"/>
        <v>0</v>
      </c>
      <c r="L138" s="37">
        <f t="shared" si="14"/>
        <v>0</v>
      </c>
    </row>
    <row r="139" spans="1:12" ht="14.4" x14ac:dyDescent="0.3">
      <c r="A139" s="28" t="s">
        <v>506</v>
      </c>
      <c r="B139" s="28" t="s">
        <v>513</v>
      </c>
      <c r="C139" s="28">
        <f t="shared" si="10"/>
        <v>1</v>
      </c>
      <c r="D139" s="29"/>
      <c r="E139" s="28" t="s">
        <v>514</v>
      </c>
      <c r="F139" s="29"/>
      <c r="G139" s="29"/>
      <c r="I139" s="37">
        <f t="shared" si="11"/>
        <v>0</v>
      </c>
      <c r="J139" s="37">
        <f t="shared" si="12"/>
        <v>1</v>
      </c>
      <c r="K139" s="37">
        <f t="shared" si="13"/>
        <v>0</v>
      </c>
      <c r="L139" s="37">
        <f t="shared" si="14"/>
        <v>0</v>
      </c>
    </row>
    <row r="140" spans="1:12" ht="14.4" x14ac:dyDescent="0.3">
      <c r="A140" s="28" t="s">
        <v>506</v>
      </c>
      <c r="B140" s="28" t="s">
        <v>515</v>
      </c>
      <c r="C140" s="28">
        <f t="shared" si="10"/>
        <v>1</v>
      </c>
      <c r="D140" s="29"/>
      <c r="E140" s="28" t="s">
        <v>516</v>
      </c>
      <c r="F140" s="29"/>
      <c r="G140" s="29"/>
      <c r="I140" s="37">
        <f t="shared" si="11"/>
        <v>0</v>
      </c>
      <c r="J140" s="37">
        <f t="shared" si="12"/>
        <v>1</v>
      </c>
      <c r="K140" s="37">
        <f t="shared" si="13"/>
        <v>0</v>
      </c>
      <c r="L140" s="37">
        <f t="shared" si="14"/>
        <v>0</v>
      </c>
    </row>
    <row r="141" spans="1:12" ht="14.4" x14ac:dyDescent="0.3">
      <c r="A141" s="28" t="s">
        <v>506</v>
      </c>
      <c r="B141" s="28" t="s">
        <v>517</v>
      </c>
      <c r="C141" s="28">
        <f t="shared" si="10"/>
        <v>1</v>
      </c>
      <c r="D141" s="29"/>
      <c r="E141" s="28" t="s">
        <v>518</v>
      </c>
      <c r="F141" s="29"/>
      <c r="G141" s="29"/>
      <c r="I141" s="37">
        <f t="shared" si="11"/>
        <v>0</v>
      </c>
      <c r="J141" s="37">
        <f t="shared" si="12"/>
        <v>1</v>
      </c>
      <c r="K141" s="37">
        <f t="shared" si="13"/>
        <v>0</v>
      </c>
      <c r="L141" s="37">
        <f t="shared" si="14"/>
        <v>0</v>
      </c>
    </row>
    <row r="142" spans="1:12" ht="14.4" x14ac:dyDescent="0.3">
      <c r="A142" s="28" t="s">
        <v>506</v>
      </c>
      <c r="B142" s="28" t="s">
        <v>519</v>
      </c>
      <c r="C142" s="28">
        <f t="shared" si="10"/>
        <v>1</v>
      </c>
      <c r="D142" s="29"/>
      <c r="E142" s="28" t="s">
        <v>520</v>
      </c>
      <c r="F142" s="29"/>
      <c r="G142" s="29"/>
      <c r="I142" s="37">
        <f t="shared" si="11"/>
        <v>0</v>
      </c>
      <c r="J142" s="37">
        <f t="shared" si="12"/>
        <v>1</v>
      </c>
      <c r="K142" s="37">
        <f t="shared" si="13"/>
        <v>0</v>
      </c>
      <c r="L142" s="37">
        <f t="shared" si="14"/>
        <v>0</v>
      </c>
    </row>
    <row r="143" spans="1:12" ht="14.4" x14ac:dyDescent="0.3">
      <c r="A143" s="28" t="s">
        <v>506</v>
      </c>
      <c r="B143" s="28" t="s">
        <v>521</v>
      </c>
      <c r="C143" s="28">
        <f t="shared" si="10"/>
        <v>2</v>
      </c>
      <c r="D143" s="28" t="s">
        <v>522</v>
      </c>
      <c r="E143" s="28" t="s">
        <v>523</v>
      </c>
      <c r="F143" s="29"/>
      <c r="G143" s="29"/>
      <c r="I143" s="37">
        <f t="shared" si="11"/>
        <v>1</v>
      </c>
      <c r="J143" s="37">
        <f t="shared" si="12"/>
        <v>1</v>
      </c>
      <c r="K143" s="37">
        <f t="shared" si="13"/>
        <v>0</v>
      </c>
      <c r="L143" s="37">
        <f t="shared" si="14"/>
        <v>0</v>
      </c>
    </row>
    <row r="144" spans="1:12" ht="14.4" x14ac:dyDescent="0.3">
      <c r="A144" s="28" t="s">
        <v>506</v>
      </c>
      <c r="B144" s="28" t="s">
        <v>524</v>
      </c>
      <c r="C144" s="28">
        <f t="shared" si="10"/>
        <v>1</v>
      </c>
      <c r="D144" s="29"/>
      <c r="E144" s="28" t="s">
        <v>525</v>
      </c>
      <c r="F144" s="29"/>
      <c r="G144" s="29"/>
      <c r="I144" s="37">
        <f t="shared" si="11"/>
        <v>0</v>
      </c>
      <c r="J144" s="37">
        <f t="shared" si="12"/>
        <v>1</v>
      </c>
      <c r="K144" s="37">
        <f t="shared" si="13"/>
        <v>0</v>
      </c>
      <c r="L144" s="37">
        <f t="shared" si="14"/>
        <v>0</v>
      </c>
    </row>
    <row r="145" spans="1:12" ht="14.4" x14ac:dyDescent="0.3">
      <c r="A145" s="28" t="s">
        <v>506</v>
      </c>
      <c r="B145" s="28" t="s">
        <v>526</v>
      </c>
      <c r="C145" s="28">
        <f t="shared" si="10"/>
        <v>1</v>
      </c>
      <c r="D145" s="29"/>
      <c r="E145" s="28" t="s">
        <v>527</v>
      </c>
      <c r="F145" s="29"/>
      <c r="G145" s="29"/>
      <c r="I145" s="37">
        <f t="shared" si="11"/>
        <v>0</v>
      </c>
      <c r="J145" s="37">
        <f t="shared" si="12"/>
        <v>1</v>
      </c>
      <c r="K145" s="37">
        <f t="shared" si="13"/>
        <v>0</v>
      </c>
      <c r="L145" s="37">
        <f t="shared" si="14"/>
        <v>0</v>
      </c>
    </row>
    <row r="146" spans="1:12" ht="14.4" x14ac:dyDescent="0.3">
      <c r="A146" s="28" t="s">
        <v>506</v>
      </c>
      <c r="B146" s="28" t="s">
        <v>528</v>
      </c>
      <c r="C146" s="28">
        <f t="shared" si="10"/>
        <v>1</v>
      </c>
      <c r="D146" s="29"/>
      <c r="E146" s="28" t="s">
        <v>529</v>
      </c>
      <c r="F146" s="29"/>
      <c r="G146" s="29"/>
      <c r="I146" s="37">
        <f t="shared" si="11"/>
        <v>0</v>
      </c>
      <c r="J146" s="37">
        <f t="shared" si="12"/>
        <v>1</v>
      </c>
      <c r="K146" s="37">
        <f t="shared" si="13"/>
        <v>0</v>
      </c>
      <c r="L146" s="37">
        <f t="shared" si="14"/>
        <v>0</v>
      </c>
    </row>
    <row r="147" spans="1:12" ht="14.4" x14ac:dyDescent="0.3">
      <c r="A147" s="28" t="s">
        <v>506</v>
      </c>
      <c r="B147" s="28" t="s">
        <v>530</v>
      </c>
      <c r="C147" s="28">
        <f t="shared" si="10"/>
        <v>1</v>
      </c>
      <c r="D147" s="29"/>
      <c r="E147" s="28" t="s">
        <v>531</v>
      </c>
      <c r="F147" s="29"/>
      <c r="G147" s="29"/>
      <c r="I147" s="37">
        <f t="shared" si="11"/>
        <v>0</v>
      </c>
      <c r="J147" s="37">
        <f t="shared" si="12"/>
        <v>1</v>
      </c>
      <c r="K147" s="37">
        <f t="shared" si="13"/>
        <v>0</v>
      </c>
      <c r="L147" s="37">
        <f t="shared" si="14"/>
        <v>0</v>
      </c>
    </row>
    <row r="148" spans="1:12" ht="14.4" x14ac:dyDescent="0.3">
      <c r="A148" s="28" t="s">
        <v>506</v>
      </c>
      <c r="B148" s="28" t="s">
        <v>532</v>
      </c>
      <c r="C148" s="28">
        <f t="shared" si="10"/>
        <v>1</v>
      </c>
      <c r="D148" s="29"/>
      <c r="E148" s="28" t="s">
        <v>533</v>
      </c>
      <c r="F148" s="29"/>
      <c r="G148" s="29"/>
      <c r="I148" s="37">
        <f t="shared" si="11"/>
        <v>0</v>
      </c>
      <c r="J148" s="37">
        <f t="shared" si="12"/>
        <v>1</v>
      </c>
      <c r="K148" s="37">
        <f t="shared" si="13"/>
        <v>0</v>
      </c>
      <c r="L148" s="37">
        <f t="shared" si="14"/>
        <v>0</v>
      </c>
    </row>
    <row r="149" spans="1:12" ht="14.4" x14ac:dyDescent="0.3">
      <c r="A149" s="28" t="s">
        <v>506</v>
      </c>
      <c r="B149" s="28" t="s">
        <v>534</v>
      </c>
      <c r="C149" s="28">
        <f t="shared" si="10"/>
        <v>1</v>
      </c>
      <c r="D149" s="29"/>
      <c r="E149" s="28" t="s">
        <v>535</v>
      </c>
      <c r="F149" s="29"/>
      <c r="G149" s="29"/>
      <c r="I149" s="37">
        <f t="shared" si="11"/>
        <v>0</v>
      </c>
      <c r="J149" s="37">
        <f t="shared" si="12"/>
        <v>1</v>
      </c>
      <c r="K149" s="37">
        <f t="shared" si="13"/>
        <v>0</v>
      </c>
      <c r="L149" s="37">
        <f t="shared" si="14"/>
        <v>0</v>
      </c>
    </row>
    <row r="150" spans="1:12" ht="14.4" x14ac:dyDescent="0.3">
      <c r="A150" s="28" t="s">
        <v>506</v>
      </c>
      <c r="B150" s="28" t="s">
        <v>536</v>
      </c>
      <c r="C150" s="28">
        <f t="shared" si="10"/>
        <v>1</v>
      </c>
      <c r="D150" s="28" t="s">
        <v>537</v>
      </c>
      <c r="E150" s="28"/>
      <c r="F150" s="29"/>
      <c r="G150" s="29"/>
      <c r="I150" s="37">
        <f t="shared" si="11"/>
        <v>1</v>
      </c>
      <c r="J150" s="37">
        <f t="shared" si="12"/>
        <v>0</v>
      </c>
      <c r="K150" s="37">
        <f t="shared" si="13"/>
        <v>0</v>
      </c>
      <c r="L150" s="37">
        <f t="shared" si="14"/>
        <v>0</v>
      </c>
    </row>
    <row r="151" spans="1:12" ht="14.4" x14ac:dyDescent="0.3">
      <c r="A151" s="28" t="s">
        <v>506</v>
      </c>
      <c r="B151" s="28" t="s">
        <v>538</v>
      </c>
      <c r="C151" s="28">
        <f t="shared" si="10"/>
        <v>1</v>
      </c>
      <c r="D151" s="29"/>
      <c r="E151" s="28" t="s">
        <v>539</v>
      </c>
      <c r="F151" s="29"/>
      <c r="G151" s="29"/>
      <c r="I151" s="37">
        <f t="shared" si="11"/>
        <v>0</v>
      </c>
      <c r="J151" s="37">
        <f t="shared" si="12"/>
        <v>1</v>
      </c>
      <c r="K151" s="37">
        <f t="shared" si="13"/>
        <v>0</v>
      </c>
      <c r="L151" s="37">
        <f t="shared" si="14"/>
        <v>0</v>
      </c>
    </row>
    <row r="152" spans="1:12" ht="14.4" x14ac:dyDescent="0.3">
      <c r="A152" s="28" t="s">
        <v>506</v>
      </c>
      <c r="B152" s="28" t="s">
        <v>540</v>
      </c>
      <c r="C152" s="28">
        <f t="shared" si="10"/>
        <v>1</v>
      </c>
      <c r="D152" s="29"/>
      <c r="E152" s="28" t="s">
        <v>541</v>
      </c>
      <c r="F152" s="29"/>
      <c r="G152" s="29"/>
      <c r="I152" s="37">
        <f t="shared" si="11"/>
        <v>0</v>
      </c>
      <c r="J152" s="37">
        <f t="shared" si="12"/>
        <v>1</v>
      </c>
      <c r="K152" s="37">
        <f t="shared" si="13"/>
        <v>0</v>
      </c>
      <c r="L152" s="37">
        <f t="shared" si="14"/>
        <v>0</v>
      </c>
    </row>
    <row r="153" spans="1:12" ht="14.4" x14ac:dyDescent="0.3">
      <c r="A153" s="28" t="s">
        <v>506</v>
      </c>
      <c r="B153" s="28" t="s">
        <v>542</v>
      </c>
      <c r="C153" s="28">
        <f t="shared" si="10"/>
        <v>1</v>
      </c>
      <c r="D153" s="29"/>
      <c r="E153" s="28" t="s">
        <v>543</v>
      </c>
      <c r="F153" s="29"/>
      <c r="G153" s="29"/>
      <c r="I153" s="37">
        <f t="shared" si="11"/>
        <v>0</v>
      </c>
      <c r="J153" s="37">
        <f t="shared" si="12"/>
        <v>1</v>
      </c>
      <c r="K153" s="37">
        <f t="shared" si="13"/>
        <v>0</v>
      </c>
      <c r="L153" s="37">
        <f t="shared" si="14"/>
        <v>0</v>
      </c>
    </row>
    <row r="154" spans="1:12" ht="14.4" x14ac:dyDescent="0.3">
      <c r="A154" s="28" t="s">
        <v>506</v>
      </c>
      <c r="B154" s="28" t="s">
        <v>544</v>
      </c>
      <c r="C154" s="28">
        <f t="shared" si="10"/>
        <v>1</v>
      </c>
      <c r="D154" s="29"/>
      <c r="E154" s="28" t="s">
        <v>545</v>
      </c>
      <c r="F154" s="29"/>
      <c r="G154" s="29"/>
      <c r="I154" s="37">
        <f t="shared" si="11"/>
        <v>0</v>
      </c>
      <c r="J154" s="37">
        <f t="shared" si="12"/>
        <v>1</v>
      </c>
      <c r="K154" s="37">
        <f t="shared" si="13"/>
        <v>0</v>
      </c>
      <c r="L154" s="37">
        <f t="shared" si="14"/>
        <v>0</v>
      </c>
    </row>
    <row r="155" spans="1:12" ht="14.4" x14ac:dyDescent="0.3">
      <c r="A155" s="28" t="s">
        <v>506</v>
      </c>
      <c r="B155" s="28" t="s">
        <v>546</v>
      </c>
      <c r="C155" s="28">
        <f t="shared" si="10"/>
        <v>1</v>
      </c>
      <c r="D155" s="29"/>
      <c r="E155" s="28" t="s">
        <v>547</v>
      </c>
      <c r="F155" s="29"/>
      <c r="G155" s="29"/>
      <c r="I155" s="37">
        <f t="shared" si="11"/>
        <v>0</v>
      </c>
      <c r="J155" s="37">
        <f t="shared" si="12"/>
        <v>1</v>
      </c>
      <c r="K155" s="37">
        <f t="shared" si="13"/>
        <v>0</v>
      </c>
      <c r="L155" s="37">
        <f t="shared" si="14"/>
        <v>0</v>
      </c>
    </row>
    <row r="156" spans="1:12" ht="14.4" x14ac:dyDescent="0.3">
      <c r="A156" s="28" t="s">
        <v>506</v>
      </c>
      <c r="B156" s="28" t="s">
        <v>548</v>
      </c>
      <c r="C156" s="28">
        <f t="shared" si="10"/>
        <v>1</v>
      </c>
      <c r="D156" s="29"/>
      <c r="E156" s="28" t="s">
        <v>549</v>
      </c>
      <c r="F156" s="29"/>
      <c r="G156" s="29"/>
      <c r="I156" s="37">
        <f t="shared" si="11"/>
        <v>0</v>
      </c>
      <c r="J156" s="37">
        <f t="shared" si="12"/>
        <v>1</v>
      </c>
      <c r="K156" s="37">
        <f t="shared" si="13"/>
        <v>0</v>
      </c>
      <c r="L156" s="37">
        <f t="shared" si="14"/>
        <v>0</v>
      </c>
    </row>
    <row r="157" spans="1:12" ht="14.4" x14ac:dyDescent="0.3">
      <c r="A157" s="28" t="s">
        <v>506</v>
      </c>
      <c r="B157" s="28" t="s">
        <v>550</v>
      </c>
      <c r="C157" s="28">
        <f t="shared" si="10"/>
        <v>1</v>
      </c>
      <c r="D157" s="29"/>
      <c r="E157" s="28" t="s">
        <v>551</v>
      </c>
      <c r="F157" s="29"/>
      <c r="G157" s="29"/>
      <c r="I157" s="37">
        <f t="shared" si="11"/>
        <v>0</v>
      </c>
      <c r="J157" s="37">
        <f t="shared" si="12"/>
        <v>1</v>
      </c>
      <c r="K157" s="37">
        <f t="shared" si="13"/>
        <v>0</v>
      </c>
      <c r="L157" s="37">
        <f t="shared" si="14"/>
        <v>0</v>
      </c>
    </row>
    <row r="158" spans="1:12" ht="14.4" x14ac:dyDescent="0.3">
      <c r="A158" s="28" t="s">
        <v>506</v>
      </c>
      <c r="B158" s="28" t="s">
        <v>552</v>
      </c>
      <c r="C158" s="28">
        <f t="shared" si="10"/>
        <v>1</v>
      </c>
      <c r="D158" s="29"/>
      <c r="E158" s="28" t="s">
        <v>553</v>
      </c>
      <c r="F158" s="29"/>
      <c r="G158" s="29"/>
      <c r="I158" s="37">
        <f t="shared" si="11"/>
        <v>0</v>
      </c>
      <c r="J158" s="37">
        <f t="shared" si="12"/>
        <v>1</v>
      </c>
      <c r="K158" s="37">
        <f t="shared" si="13"/>
        <v>0</v>
      </c>
      <c r="L158" s="37">
        <f t="shared" si="14"/>
        <v>0</v>
      </c>
    </row>
    <row r="159" spans="1:12" ht="14.4" x14ac:dyDescent="0.3">
      <c r="A159" s="28" t="s">
        <v>506</v>
      </c>
      <c r="B159" s="28" t="s">
        <v>554</v>
      </c>
      <c r="C159" s="28">
        <f t="shared" si="10"/>
        <v>1</v>
      </c>
      <c r="D159" s="29"/>
      <c r="E159" s="28" t="s">
        <v>555</v>
      </c>
      <c r="F159" s="29"/>
      <c r="G159" s="29"/>
      <c r="I159" s="37">
        <f t="shared" si="11"/>
        <v>0</v>
      </c>
      <c r="J159" s="37">
        <f t="shared" si="12"/>
        <v>1</v>
      </c>
      <c r="K159" s="37">
        <f t="shared" si="13"/>
        <v>0</v>
      </c>
      <c r="L159" s="37">
        <f t="shared" si="14"/>
        <v>0</v>
      </c>
    </row>
    <row r="160" spans="1:12" ht="14.4" x14ac:dyDescent="0.3">
      <c r="A160" s="28" t="s">
        <v>506</v>
      </c>
      <c r="B160" s="28" t="s">
        <v>556</v>
      </c>
      <c r="C160" s="28">
        <f t="shared" si="10"/>
        <v>1</v>
      </c>
      <c r="D160" s="29"/>
      <c r="E160" s="28" t="s">
        <v>557</v>
      </c>
      <c r="F160" s="29"/>
      <c r="G160" s="29"/>
      <c r="I160" s="37">
        <f t="shared" si="11"/>
        <v>0</v>
      </c>
      <c r="J160" s="37">
        <f t="shared" si="12"/>
        <v>1</v>
      </c>
      <c r="K160" s="37">
        <f t="shared" si="13"/>
        <v>0</v>
      </c>
      <c r="L160" s="37">
        <f t="shared" si="14"/>
        <v>0</v>
      </c>
    </row>
    <row r="161" spans="1:12" ht="14.4" x14ac:dyDescent="0.3">
      <c r="A161" s="28" t="s">
        <v>506</v>
      </c>
      <c r="B161" s="28" t="s">
        <v>558</v>
      </c>
      <c r="C161" s="28">
        <f t="shared" si="10"/>
        <v>1</v>
      </c>
      <c r="D161" s="29"/>
      <c r="E161" s="28" t="s">
        <v>559</v>
      </c>
      <c r="F161" s="29"/>
      <c r="G161" s="29"/>
      <c r="I161" s="37">
        <f t="shared" si="11"/>
        <v>0</v>
      </c>
      <c r="J161" s="37">
        <f t="shared" si="12"/>
        <v>1</v>
      </c>
      <c r="K161" s="37">
        <f t="shared" si="13"/>
        <v>0</v>
      </c>
      <c r="L161" s="37">
        <f t="shared" si="14"/>
        <v>0</v>
      </c>
    </row>
    <row r="162" spans="1:12" ht="14.4" x14ac:dyDescent="0.3">
      <c r="A162" s="28" t="s">
        <v>506</v>
      </c>
      <c r="B162" s="28" t="s">
        <v>560</v>
      </c>
      <c r="C162" s="28">
        <f t="shared" si="10"/>
        <v>2</v>
      </c>
      <c r="D162" s="28" t="s">
        <v>561</v>
      </c>
      <c r="E162" s="28" t="s">
        <v>562</v>
      </c>
      <c r="F162" s="29"/>
      <c r="G162" s="29"/>
      <c r="I162" s="37">
        <f t="shared" si="11"/>
        <v>1</v>
      </c>
      <c r="J162" s="37">
        <f t="shared" si="12"/>
        <v>1</v>
      </c>
      <c r="K162" s="37">
        <f t="shared" si="13"/>
        <v>0</v>
      </c>
      <c r="L162" s="37">
        <f t="shared" si="14"/>
        <v>0</v>
      </c>
    </row>
    <row r="163" spans="1:12" ht="14.4" x14ac:dyDescent="0.3">
      <c r="A163" s="28" t="s">
        <v>506</v>
      </c>
      <c r="B163" s="28" t="s">
        <v>563</v>
      </c>
      <c r="C163" s="28">
        <f t="shared" si="10"/>
        <v>1</v>
      </c>
      <c r="D163" s="29"/>
      <c r="E163" s="28" t="s">
        <v>564</v>
      </c>
      <c r="F163" s="29"/>
      <c r="G163" s="29"/>
      <c r="I163" s="37">
        <f t="shared" si="11"/>
        <v>0</v>
      </c>
      <c r="J163" s="37">
        <f t="shared" si="12"/>
        <v>1</v>
      </c>
      <c r="K163" s="37">
        <f t="shared" si="13"/>
        <v>0</v>
      </c>
      <c r="L163" s="37">
        <f t="shared" si="14"/>
        <v>0</v>
      </c>
    </row>
    <row r="164" spans="1:12" ht="14.4" x14ac:dyDescent="0.3">
      <c r="A164" s="28" t="s">
        <v>506</v>
      </c>
      <c r="B164" s="28" t="s">
        <v>565</v>
      </c>
      <c r="C164" s="28">
        <f t="shared" si="10"/>
        <v>2</v>
      </c>
      <c r="D164" s="28" t="s">
        <v>566</v>
      </c>
      <c r="E164" s="28" t="s">
        <v>567</v>
      </c>
      <c r="F164" s="29"/>
      <c r="G164" s="29"/>
      <c r="I164" s="37">
        <f t="shared" si="11"/>
        <v>1</v>
      </c>
      <c r="J164" s="37">
        <f t="shared" si="12"/>
        <v>1</v>
      </c>
      <c r="K164" s="37">
        <f t="shared" si="13"/>
        <v>0</v>
      </c>
      <c r="L164" s="37">
        <f t="shared" si="14"/>
        <v>0</v>
      </c>
    </row>
    <row r="165" spans="1:12" ht="14.4" x14ac:dyDescent="0.3">
      <c r="A165" s="28" t="s">
        <v>506</v>
      </c>
      <c r="B165" s="28" t="s">
        <v>568</v>
      </c>
      <c r="C165" s="28">
        <f t="shared" si="10"/>
        <v>1</v>
      </c>
      <c r="D165" s="29"/>
      <c r="E165" s="28" t="s">
        <v>569</v>
      </c>
      <c r="F165" s="29"/>
      <c r="G165" s="29"/>
      <c r="I165" s="37">
        <f t="shared" si="11"/>
        <v>0</v>
      </c>
      <c r="J165" s="37">
        <f t="shared" si="12"/>
        <v>1</v>
      </c>
      <c r="K165" s="37">
        <f t="shared" si="13"/>
        <v>0</v>
      </c>
      <c r="L165" s="37">
        <f t="shared" si="14"/>
        <v>0</v>
      </c>
    </row>
    <row r="166" spans="1:12" ht="14.4" x14ac:dyDescent="0.3">
      <c r="A166" s="28" t="s">
        <v>506</v>
      </c>
      <c r="B166" s="28" t="s">
        <v>570</v>
      </c>
      <c r="C166" s="28">
        <f t="shared" si="10"/>
        <v>1</v>
      </c>
      <c r="D166" s="29"/>
      <c r="E166" s="28" t="s">
        <v>571</v>
      </c>
      <c r="F166" s="29"/>
      <c r="G166" s="29"/>
      <c r="I166" s="37">
        <f t="shared" si="11"/>
        <v>0</v>
      </c>
      <c r="J166" s="37">
        <f t="shared" si="12"/>
        <v>1</v>
      </c>
      <c r="K166" s="37">
        <f t="shared" si="13"/>
        <v>0</v>
      </c>
      <c r="L166" s="37">
        <f t="shared" si="14"/>
        <v>0</v>
      </c>
    </row>
    <row r="167" spans="1:12" ht="14.4" x14ac:dyDescent="0.3">
      <c r="A167" s="28" t="s">
        <v>506</v>
      </c>
      <c r="B167" s="28" t="s">
        <v>572</v>
      </c>
      <c r="C167" s="28">
        <f t="shared" si="10"/>
        <v>1</v>
      </c>
      <c r="D167" s="29"/>
      <c r="E167" s="28" t="s">
        <v>573</v>
      </c>
      <c r="F167" s="29"/>
      <c r="G167" s="29"/>
      <c r="I167" s="37">
        <f t="shared" si="11"/>
        <v>0</v>
      </c>
      <c r="J167" s="37">
        <f t="shared" si="12"/>
        <v>1</v>
      </c>
      <c r="K167" s="37">
        <f t="shared" si="13"/>
        <v>0</v>
      </c>
      <c r="L167" s="37">
        <f t="shared" si="14"/>
        <v>0</v>
      </c>
    </row>
    <row r="168" spans="1:12" ht="14.4" x14ac:dyDescent="0.3">
      <c r="A168" s="28" t="s">
        <v>506</v>
      </c>
      <c r="B168" s="28" t="s">
        <v>574</v>
      </c>
      <c r="C168" s="28">
        <f t="shared" si="10"/>
        <v>1</v>
      </c>
      <c r="D168" s="29"/>
      <c r="E168" s="28" t="s">
        <v>575</v>
      </c>
      <c r="F168" s="29"/>
      <c r="G168" s="29"/>
      <c r="I168" s="37">
        <f t="shared" si="11"/>
        <v>0</v>
      </c>
      <c r="J168" s="37">
        <f t="shared" si="12"/>
        <v>1</v>
      </c>
      <c r="K168" s="37">
        <f t="shared" si="13"/>
        <v>0</v>
      </c>
      <c r="L168" s="37">
        <f t="shared" si="14"/>
        <v>0</v>
      </c>
    </row>
    <row r="169" spans="1:12" ht="14.4" x14ac:dyDescent="0.3">
      <c r="A169" s="28" t="s">
        <v>506</v>
      </c>
      <c r="B169" s="28" t="s">
        <v>576</v>
      </c>
      <c r="C169" s="28">
        <f t="shared" si="10"/>
        <v>1</v>
      </c>
      <c r="D169" s="29"/>
      <c r="E169" s="28" t="s">
        <v>577</v>
      </c>
      <c r="F169" s="29"/>
      <c r="G169" s="29"/>
      <c r="I169" s="37">
        <f t="shared" si="11"/>
        <v>0</v>
      </c>
      <c r="J169" s="37">
        <f t="shared" si="12"/>
        <v>1</v>
      </c>
      <c r="K169" s="37">
        <f t="shared" si="13"/>
        <v>0</v>
      </c>
      <c r="L169" s="37">
        <f t="shared" si="14"/>
        <v>0</v>
      </c>
    </row>
    <row r="170" spans="1:12" ht="14.4" x14ac:dyDescent="0.3">
      <c r="A170" s="28" t="s">
        <v>506</v>
      </c>
      <c r="B170" s="28" t="s">
        <v>578</v>
      </c>
      <c r="C170" s="28">
        <f t="shared" si="10"/>
        <v>1</v>
      </c>
      <c r="D170" s="29"/>
      <c r="E170" s="28" t="s">
        <v>579</v>
      </c>
      <c r="F170" s="29"/>
      <c r="G170" s="29"/>
      <c r="I170" s="37">
        <f t="shared" si="11"/>
        <v>0</v>
      </c>
      <c r="J170" s="37">
        <f t="shared" si="12"/>
        <v>1</v>
      </c>
      <c r="K170" s="37">
        <f t="shared" si="13"/>
        <v>0</v>
      </c>
      <c r="L170" s="37">
        <f t="shared" si="14"/>
        <v>0</v>
      </c>
    </row>
    <row r="171" spans="1:12" ht="14.4" x14ac:dyDescent="0.3">
      <c r="A171" s="28" t="s">
        <v>506</v>
      </c>
      <c r="B171" s="28" t="s">
        <v>580</v>
      </c>
      <c r="C171" s="28">
        <f t="shared" si="10"/>
        <v>1</v>
      </c>
      <c r="D171" s="29"/>
      <c r="E171" s="28" t="s">
        <v>581</v>
      </c>
      <c r="F171" s="29"/>
      <c r="G171" s="29"/>
      <c r="I171" s="37">
        <f t="shared" si="11"/>
        <v>0</v>
      </c>
      <c r="J171" s="37">
        <f t="shared" si="12"/>
        <v>1</v>
      </c>
      <c r="K171" s="37">
        <f t="shared" si="13"/>
        <v>0</v>
      </c>
      <c r="L171" s="37">
        <f t="shared" si="14"/>
        <v>0</v>
      </c>
    </row>
    <row r="172" spans="1:12" ht="14.4" x14ac:dyDescent="0.3">
      <c r="A172" s="28" t="s">
        <v>506</v>
      </c>
      <c r="B172" s="28" t="s">
        <v>582</v>
      </c>
      <c r="C172" s="28">
        <f t="shared" si="10"/>
        <v>1</v>
      </c>
      <c r="D172" s="28" t="s">
        <v>583</v>
      </c>
      <c r="E172" s="29"/>
      <c r="F172" s="29"/>
      <c r="G172" s="29"/>
      <c r="I172" s="37">
        <f t="shared" si="11"/>
        <v>1</v>
      </c>
      <c r="J172" s="37">
        <f t="shared" si="12"/>
        <v>0</v>
      </c>
      <c r="K172" s="37">
        <f t="shared" si="13"/>
        <v>0</v>
      </c>
      <c r="L172" s="37">
        <f t="shared" si="14"/>
        <v>0</v>
      </c>
    </row>
    <row r="173" spans="1:12" ht="14.4" x14ac:dyDescent="0.3">
      <c r="A173" s="28" t="s">
        <v>506</v>
      </c>
      <c r="B173" s="28" t="s">
        <v>584</v>
      </c>
      <c r="C173" s="28">
        <f t="shared" si="10"/>
        <v>1</v>
      </c>
      <c r="D173" s="28" t="s">
        <v>585</v>
      </c>
      <c r="E173" s="28"/>
      <c r="F173" s="29"/>
      <c r="G173" s="29"/>
      <c r="I173" s="37">
        <f t="shared" si="11"/>
        <v>1</v>
      </c>
      <c r="J173" s="37">
        <f t="shared" si="12"/>
        <v>0</v>
      </c>
      <c r="K173" s="37">
        <f t="shared" si="13"/>
        <v>0</v>
      </c>
      <c r="L173" s="37">
        <f t="shared" si="14"/>
        <v>0</v>
      </c>
    </row>
    <row r="174" spans="1:12" ht="14.4" x14ac:dyDescent="0.3">
      <c r="A174" s="28" t="s">
        <v>506</v>
      </c>
      <c r="B174" s="28" t="s">
        <v>586</v>
      </c>
      <c r="C174" s="28">
        <f t="shared" si="10"/>
        <v>1</v>
      </c>
      <c r="D174" s="29"/>
      <c r="E174" s="28" t="s">
        <v>587</v>
      </c>
      <c r="F174" s="29"/>
      <c r="G174" s="29"/>
      <c r="I174" s="37">
        <f t="shared" si="11"/>
        <v>0</v>
      </c>
      <c r="J174" s="37">
        <f t="shared" si="12"/>
        <v>1</v>
      </c>
      <c r="K174" s="37">
        <f t="shared" si="13"/>
        <v>0</v>
      </c>
      <c r="L174" s="37">
        <f t="shared" si="14"/>
        <v>0</v>
      </c>
    </row>
    <row r="175" spans="1:12" ht="14.4" x14ac:dyDescent="0.3">
      <c r="A175" s="28" t="s">
        <v>506</v>
      </c>
      <c r="B175" s="28" t="s">
        <v>588</v>
      </c>
      <c r="C175" s="28">
        <f t="shared" si="10"/>
        <v>1</v>
      </c>
      <c r="D175" s="29"/>
      <c r="E175" s="28" t="s">
        <v>589</v>
      </c>
      <c r="F175" s="29"/>
      <c r="G175" s="29"/>
      <c r="I175" s="37">
        <f t="shared" si="11"/>
        <v>0</v>
      </c>
      <c r="J175" s="37">
        <f t="shared" si="12"/>
        <v>1</v>
      </c>
      <c r="K175" s="37">
        <f t="shared" si="13"/>
        <v>0</v>
      </c>
      <c r="L175" s="37">
        <f t="shared" si="14"/>
        <v>0</v>
      </c>
    </row>
    <row r="176" spans="1:12" ht="14.4" x14ac:dyDescent="0.3">
      <c r="A176" s="28" t="s">
        <v>506</v>
      </c>
      <c r="B176" s="28" t="s">
        <v>590</v>
      </c>
      <c r="C176" s="28">
        <f t="shared" si="10"/>
        <v>1</v>
      </c>
      <c r="D176" s="29"/>
      <c r="E176" s="28" t="s">
        <v>591</v>
      </c>
      <c r="F176" s="29"/>
      <c r="G176" s="29"/>
      <c r="I176" s="37">
        <f t="shared" si="11"/>
        <v>0</v>
      </c>
      <c r="J176" s="37">
        <f t="shared" si="12"/>
        <v>1</v>
      </c>
      <c r="K176" s="37">
        <f t="shared" si="13"/>
        <v>0</v>
      </c>
      <c r="L176" s="37">
        <f t="shared" si="14"/>
        <v>0</v>
      </c>
    </row>
    <row r="177" spans="1:12" ht="14.4" x14ac:dyDescent="0.3">
      <c r="A177" s="28" t="s">
        <v>506</v>
      </c>
      <c r="B177" s="28" t="s">
        <v>592</v>
      </c>
      <c r="C177" s="28">
        <f t="shared" si="10"/>
        <v>1</v>
      </c>
      <c r="D177" s="29"/>
      <c r="E177" s="28" t="s">
        <v>593</v>
      </c>
      <c r="F177" s="29"/>
      <c r="G177" s="29"/>
      <c r="I177" s="37">
        <f t="shared" si="11"/>
        <v>0</v>
      </c>
      <c r="J177" s="37">
        <f t="shared" si="12"/>
        <v>1</v>
      </c>
      <c r="K177" s="37">
        <f t="shared" si="13"/>
        <v>0</v>
      </c>
      <c r="L177" s="37">
        <f t="shared" si="14"/>
        <v>0</v>
      </c>
    </row>
    <row r="178" spans="1:12" ht="14.4" x14ac:dyDescent="0.3">
      <c r="A178" s="28" t="s">
        <v>506</v>
      </c>
      <c r="B178" s="28" t="s">
        <v>594</v>
      </c>
      <c r="C178" s="28">
        <f t="shared" si="10"/>
        <v>1</v>
      </c>
      <c r="D178" s="29"/>
      <c r="E178" s="28" t="s">
        <v>595</v>
      </c>
      <c r="F178" s="29"/>
      <c r="G178" s="29"/>
      <c r="I178" s="37">
        <f t="shared" si="11"/>
        <v>0</v>
      </c>
      <c r="J178" s="37">
        <f t="shared" si="12"/>
        <v>1</v>
      </c>
      <c r="K178" s="37">
        <f t="shared" si="13"/>
        <v>0</v>
      </c>
      <c r="L178" s="37">
        <f t="shared" si="14"/>
        <v>0</v>
      </c>
    </row>
    <row r="179" spans="1:12" ht="14.4" x14ac:dyDescent="0.3">
      <c r="A179" s="28" t="s">
        <v>506</v>
      </c>
      <c r="B179" s="28" t="s">
        <v>596</v>
      </c>
      <c r="C179" s="28">
        <f t="shared" si="10"/>
        <v>1</v>
      </c>
      <c r="D179" s="29"/>
      <c r="E179" s="28" t="s">
        <v>597</v>
      </c>
      <c r="F179" s="29"/>
      <c r="G179" s="29"/>
      <c r="I179" s="37">
        <f t="shared" si="11"/>
        <v>0</v>
      </c>
      <c r="J179" s="37">
        <f t="shared" si="12"/>
        <v>1</v>
      </c>
      <c r="K179" s="37">
        <f t="shared" si="13"/>
        <v>0</v>
      </c>
      <c r="L179" s="37">
        <f t="shared" si="14"/>
        <v>0</v>
      </c>
    </row>
    <row r="180" spans="1:12" ht="14.4" x14ac:dyDescent="0.3">
      <c r="A180" s="28" t="s">
        <v>506</v>
      </c>
      <c r="B180" s="28" t="s">
        <v>598</v>
      </c>
      <c r="C180" s="28">
        <f t="shared" si="10"/>
        <v>1</v>
      </c>
      <c r="D180" s="29"/>
      <c r="E180" s="28" t="s">
        <v>599</v>
      </c>
      <c r="F180" s="29"/>
      <c r="G180" s="29"/>
      <c r="I180" s="37">
        <f t="shared" si="11"/>
        <v>0</v>
      </c>
      <c r="J180" s="37">
        <f t="shared" si="12"/>
        <v>1</v>
      </c>
      <c r="K180" s="37">
        <f t="shared" si="13"/>
        <v>0</v>
      </c>
      <c r="L180" s="37">
        <f t="shared" si="14"/>
        <v>0</v>
      </c>
    </row>
    <row r="181" spans="1:12" ht="14.4" x14ac:dyDescent="0.3">
      <c r="A181" s="28" t="s">
        <v>506</v>
      </c>
      <c r="B181" s="28" t="s">
        <v>600</v>
      </c>
      <c r="C181" s="28">
        <f t="shared" si="10"/>
        <v>1</v>
      </c>
      <c r="D181" s="29"/>
      <c r="E181" s="28" t="s">
        <v>601</v>
      </c>
      <c r="F181" s="29"/>
      <c r="G181" s="29"/>
      <c r="I181" s="37">
        <f t="shared" si="11"/>
        <v>0</v>
      </c>
      <c r="J181" s="37">
        <f t="shared" si="12"/>
        <v>1</v>
      </c>
      <c r="K181" s="37">
        <f t="shared" si="13"/>
        <v>0</v>
      </c>
      <c r="L181" s="37">
        <f t="shared" si="14"/>
        <v>0</v>
      </c>
    </row>
    <row r="182" spans="1:12" ht="14.4" x14ac:dyDescent="0.3">
      <c r="A182" s="28" t="s">
        <v>506</v>
      </c>
      <c r="B182" s="28" t="s">
        <v>602</v>
      </c>
      <c r="C182" s="28">
        <f t="shared" si="10"/>
        <v>1</v>
      </c>
      <c r="D182" s="29"/>
      <c r="E182" s="28" t="s">
        <v>603</v>
      </c>
      <c r="F182" s="29"/>
      <c r="G182" s="29"/>
      <c r="I182" s="37">
        <f t="shared" si="11"/>
        <v>0</v>
      </c>
      <c r="J182" s="37">
        <f t="shared" si="12"/>
        <v>1</v>
      </c>
      <c r="K182" s="37">
        <f t="shared" si="13"/>
        <v>0</v>
      </c>
      <c r="L182" s="37">
        <f t="shared" si="14"/>
        <v>0</v>
      </c>
    </row>
    <row r="183" spans="1:12" ht="14.4" x14ac:dyDescent="0.3">
      <c r="A183" s="28" t="s">
        <v>506</v>
      </c>
      <c r="B183" s="28" t="s">
        <v>604</v>
      </c>
      <c r="C183" s="28">
        <f t="shared" si="10"/>
        <v>1</v>
      </c>
      <c r="D183" s="29"/>
      <c r="E183" s="28" t="s">
        <v>605</v>
      </c>
      <c r="F183" s="29"/>
      <c r="G183" s="29"/>
      <c r="I183" s="37">
        <f t="shared" si="11"/>
        <v>0</v>
      </c>
      <c r="J183" s="37">
        <f t="shared" si="12"/>
        <v>1</v>
      </c>
      <c r="K183" s="37">
        <f t="shared" si="13"/>
        <v>0</v>
      </c>
      <c r="L183" s="37">
        <f t="shared" si="14"/>
        <v>0</v>
      </c>
    </row>
    <row r="184" spans="1:12" ht="14.4" x14ac:dyDescent="0.3">
      <c r="A184" s="28" t="s">
        <v>506</v>
      </c>
      <c r="B184" s="28" t="s">
        <v>606</v>
      </c>
      <c r="C184" s="28">
        <f t="shared" si="10"/>
        <v>1</v>
      </c>
      <c r="D184" s="29"/>
      <c r="E184" s="28" t="s">
        <v>607</v>
      </c>
      <c r="F184" s="29"/>
      <c r="G184" s="29"/>
      <c r="I184" s="37">
        <f t="shared" si="11"/>
        <v>0</v>
      </c>
      <c r="J184" s="37">
        <f t="shared" si="12"/>
        <v>1</v>
      </c>
      <c r="K184" s="37">
        <f t="shared" si="13"/>
        <v>0</v>
      </c>
      <c r="L184" s="37">
        <f t="shared" si="14"/>
        <v>0</v>
      </c>
    </row>
    <row r="185" spans="1:12" ht="14.4" x14ac:dyDescent="0.3">
      <c r="A185" s="28" t="s">
        <v>506</v>
      </c>
      <c r="B185" s="28" t="s">
        <v>608</v>
      </c>
      <c r="C185" s="28">
        <f t="shared" si="10"/>
        <v>1</v>
      </c>
      <c r="D185" s="29"/>
      <c r="E185" s="28" t="s">
        <v>609</v>
      </c>
      <c r="F185" s="29"/>
      <c r="G185" s="29"/>
      <c r="I185" s="37">
        <f t="shared" si="11"/>
        <v>0</v>
      </c>
      <c r="J185" s="37">
        <f t="shared" si="12"/>
        <v>1</v>
      </c>
      <c r="K185" s="37">
        <f t="shared" si="13"/>
        <v>0</v>
      </c>
      <c r="L185" s="37">
        <f t="shared" si="14"/>
        <v>0</v>
      </c>
    </row>
    <row r="186" spans="1:12" ht="14.4" x14ac:dyDescent="0.3">
      <c r="A186" s="28" t="s">
        <v>506</v>
      </c>
      <c r="B186" s="28" t="s">
        <v>610</v>
      </c>
      <c r="C186" s="28">
        <f t="shared" si="10"/>
        <v>1</v>
      </c>
      <c r="D186" s="29"/>
      <c r="E186" s="28" t="s">
        <v>611</v>
      </c>
      <c r="F186" s="29"/>
      <c r="G186" s="29"/>
      <c r="I186" s="37">
        <f t="shared" si="11"/>
        <v>0</v>
      </c>
      <c r="J186" s="37">
        <f t="shared" si="12"/>
        <v>1</v>
      </c>
      <c r="K186" s="37">
        <f t="shared" si="13"/>
        <v>0</v>
      </c>
      <c r="L186" s="37">
        <f t="shared" si="14"/>
        <v>0</v>
      </c>
    </row>
    <row r="187" spans="1:12" ht="14.4" x14ac:dyDescent="0.3">
      <c r="A187" s="28" t="s">
        <v>506</v>
      </c>
      <c r="B187" s="28" t="s">
        <v>612</v>
      </c>
      <c r="C187" s="28">
        <f t="shared" si="10"/>
        <v>1</v>
      </c>
      <c r="D187" s="29"/>
      <c r="E187" s="28" t="s">
        <v>613</v>
      </c>
      <c r="F187" s="29"/>
      <c r="G187" s="29"/>
      <c r="I187" s="37">
        <f t="shared" si="11"/>
        <v>0</v>
      </c>
      <c r="J187" s="37">
        <f t="shared" si="12"/>
        <v>1</v>
      </c>
      <c r="K187" s="37">
        <f t="shared" si="13"/>
        <v>0</v>
      </c>
      <c r="L187" s="37">
        <f t="shared" si="14"/>
        <v>0</v>
      </c>
    </row>
    <row r="188" spans="1:12" ht="14.4" x14ac:dyDescent="0.3">
      <c r="A188" s="28" t="s">
        <v>506</v>
      </c>
      <c r="B188" s="28" t="s">
        <v>614</v>
      </c>
      <c r="C188" s="28">
        <f t="shared" si="10"/>
        <v>1</v>
      </c>
      <c r="D188" s="29"/>
      <c r="E188" s="28" t="s">
        <v>615</v>
      </c>
      <c r="F188" s="29"/>
      <c r="G188" s="29"/>
      <c r="I188" s="37">
        <f t="shared" si="11"/>
        <v>0</v>
      </c>
      <c r="J188" s="37">
        <f t="shared" si="12"/>
        <v>1</v>
      </c>
      <c r="K188" s="37">
        <f t="shared" si="13"/>
        <v>0</v>
      </c>
      <c r="L188" s="37">
        <f t="shared" si="14"/>
        <v>0</v>
      </c>
    </row>
    <row r="189" spans="1:12" ht="14.4" x14ac:dyDescent="0.3">
      <c r="A189" s="28" t="s">
        <v>506</v>
      </c>
      <c r="B189" s="28" t="s">
        <v>616</v>
      </c>
      <c r="C189" s="28">
        <f t="shared" si="10"/>
        <v>1</v>
      </c>
      <c r="D189" s="29"/>
      <c r="E189" s="28" t="s">
        <v>617</v>
      </c>
      <c r="F189" s="29"/>
      <c r="G189" s="29"/>
      <c r="I189" s="37">
        <f t="shared" si="11"/>
        <v>0</v>
      </c>
      <c r="J189" s="37">
        <f t="shared" si="12"/>
        <v>1</v>
      </c>
      <c r="K189" s="37">
        <f t="shared" si="13"/>
        <v>0</v>
      </c>
      <c r="L189" s="37">
        <f t="shared" si="14"/>
        <v>0</v>
      </c>
    </row>
    <row r="190" spans="1:12" ht="14.4" x14ac:dyDescent="0.3">
      <c r="A190" s="28" t="s">
        <v>506</v>
      </c>
      <c r="B190" s="28" t="s">
        <v>618</v>
      </c>
      <c r="C190" s="28">
        <f t="shared" si="10"/>
        <v>2</v>
      </c>
      <c r="D190" s="28" t="s">
        <v>619</v>
      </c>
      <c r="E190" s="28" t="s">
        <v>620</v>
      </c>
      <c r="F190" s="29"/>
      <c r="G190" s="29"/>
      <c r="I190" s="37">
        <f t="shared" si="11"/>
        <v>1</v>
      </c>
      <c r="J190" s="37">
        <f t="shared" si="12"/>
        <v>1</v>
      </c>
      <c r="K190" s="37">
        <f t="shared" si="13"/>
        <v>0</v>
      </c>
      <c r="L190" s="37">
        <f t="shared" si="14"/>
        <v>0</v>
      </c>
    </row>
    <row r="191" spans="1:12" ht="14.4" x14ac:dyDescent="0.3">
      <c r="A191" s="28" t="s">
        <v>506</v>
      </c>
      <c r="B191" s="28" t="s">
        <v>621</v>
      </c>
      <c r="C191" s="28">
        <f t="shared" si="10"/>
        <v>1</v>
      </c>
      <c r="D191" s="29"/>
      <c r="E191" s="28" t="s">
        <v>622</v>
      </c>
      <c r="F191" s="29"/>
      <c r="G191" s="29"/>
      <c r="I191" s="37">
        <f t="shared" si="11"/>
        <v>0</v>
      </c>
      <c r="J191" s="37">
        <f t="shared" si="12"/>
        <v>1</v>
      </c>
      <c r="K191" s="37">
        <f t="shared" si="13"/>
        <v>0</v>
      </c>
      <c r="L191" s="37">
        <f t="shared" si="14"/>
        <v>0</v>
      </c>
    </row>
    <row r="192" spans="1:12" ht="14.4" x14ac:dyDescent="0.3">
      <c r="A192" s="28" t="s">
        <v>506</v>
      </c>
      <c r="B192" s="28" t="s">
        <v>623</v>
      </c>
      <c r="C192" s="28">
        <f t="shared" si="10"/>
        <v>2</v>
      </c>
      <c r="D192" s="28" t="s">
        <v>624</v>
      </c>
      <c r="E192" s="28" t="s">
        <v>625</v>
      </c>
      <c r="F192" s="29"/>
      <c r="G192" s="29"/>
      <c r="I192" s="37">
        <f t="shared" si="11"/>
        <v>1</v>
      </c>
      <c r="J192" s="37">
        <f t="shared" si="12"/>
        <v>1</v>
      </c>
      <c r="K192" s="37">
        <f t="shared" si="13"/>
        <v>0</v>
      </c>
      <c r="L192" s="37">
        <f t="shared" si="14"/>
        <v>0</v>
      </c>
    </row>
    <row r="193" spans="1:12" ht="14.4" x14ac:dyDescent="0.3">
      <c r="A193" s="28" t="s">
        <v>506</v>
      </c>
      <c r="B193" s="28" t="s">
        <v>626</v>
      </c>
      <c r="C193" s="28">
        <f t="shared" si="10"/>
        <v>1</v>
      </c>
      <c r="D193" s="29"/>
      <c r="E193" s="28" t="s">
        <v>627</v>
      </c>
      <c r="F193" s="29"/>
      <c r="G193" s="29"/>
      <c r="I193" s="37">
        <f t="shared" si="11"/>
        <v>0</v>
      </c>
      <c r="J193" s="37">
        <f t="shared" si="12"/>
        <v>1</v>
      </c>
      <c r="K193" s="37">
        <f t="shared" si="13"/>
        <v>0</v>
      </c>
      <c r="L193" s="37">
        <f t="shared" si="14"/>
        <v>0</v>
      </c>
    </row>
    <row r="194" spans="1:12" ht="14.4" x14ac:dyDescent="0.3">
      <c r="A194" s="28" t="s">
        <v>506</v>
      </c>
      <c r="B194" s="28" t="s">
        <v>628</v>
      </c>
      <c r="C194" s="28">
        <f t="shared" ref="C194:C257" si="15">SUM(I194:L194)</f>
        <v>2</v>
      </c>
      <c r="D194" s="28" t="s">
        <v>629</v>
      </c>
      <c r="E194" s="28" t="s">
        <v>630</v>
      </c>
      <c r="F194" s="29"/>
      <c r="G194" s="29"/>
      <c r="I194" s="37">
        <f t="shared" ref="I194:I257" si="16">IF(D194="",0,1)</f>
        <v>1</v>
      </c>
      <c r="J194" s="37">
        <f t="shared" ref="J194:J257" si="17">IF(E194="",0,1)</f>
        <v>1</v>
      </c>
      <c r="K194" s="37">
        <f t="shared" ref="K194:K257" si="18">IF(F194="",0,1)</f>
        <v>0</v>
      </c>
      <c r="L194" s="37">
        <f t="shared" ref="L194:L257" si="19">IF(G194="",0,1)</f>
        <v>0</v>
      </c>
    </row>
    <row r="195" spans="1:12" ht="14.4" x14ac:dyDescent="0.3">
      <c r="A195" s="28" t="s">
        <v>506</v>
      </c>
      <c r="B195" s="28" t="s">
        <v>631</v>
      </c>
      <c r="C195" s="28">
        <f t="shared" si="15"/>
        <v>1</v>
      </c>
      <c r="D195" s="29"/>
      <c r="E195" s="28" t="s">
        <v>632</v>
      </c>
      <c r="F195" s="29"/>
      <c r="G195" s="29"/>
      <c r="I195" s="37">
        <f t="shared" si="16"/>
        <v>0</v>
      </c>
      <c r="J195" s="37">
        <f t="shared" si="17"/>
        <v>1</v>
      </c>
      <c r="K195" s="37">
        <f t="shared" si="18"/>
        <v>0</v>
      </c>
      <c r="L195" s="37">
        <f t="shared" si="19"/>
        <v>0</v>
      </c>
    </row>
    <row r="196" spans="1:12" ht="14.4" x14ac:dyDescent="0.3">
      <c r="A196" s="28" t="s">
        <v>506</v>
      </c>
      <c r="B196" s="28" t="s">
        <v>633</v>
      </c>
      <c r="C196" s="28">
        <f t="shared" si="15"/>
        <v>2</v>
      </c>
      <c r="D196" s="28" t="s">
        <v>634</v>
      </c>
      <c r="E196" s="28" t="s">
        <v>635</v>
      </c>
      <c r="F196" s="29"/>
      <c r="G196" s="29"/>
      <c r="I196" s="37">
        <f t="shared" si="16"/>
        <v>1</v>
      </c>
      <c r="J196" s="37">
        <f t="shared" si="17"/>
        <v>1</v>
      </c>
      <c r="K196" s="37">
        <f t="shared" si="18"/>
        <v>0</v>
      </c>
      <c r="L196" s="37">
        <f t="shared" si="19"/>
        <v>0</v>
      </c>
    </row>
    <row r="197" spans="1:12" ht="14.4" x14ac:dyDescent="0.3">
      <c r="A197" s="28" t="s">
        <v>506</v>
      </c>
      <c r="B197" s="28" t="s">
        <v>636</v>
      </c>
      <c r="C197" s="28">
        <f t="shared" si="15"/>
        <v>1</v>
      </c>
      <c r="D197" s="28" t="s">
        <v>637</v>
      </c>
      <c r="E197" s="28"/>
      <c r="F197" s="29"/>
      <c r="G197" s="29"/>
      <c r="I197" s="37">
        <f t="shared" si="16"/>
        <v>1</v>
      </c>
      <c r="J197" s="37">
        <f t="shared" si="17"/>
        <v>0</v>
      </c>
      <c r="K197" s="37">
        <f t="shared" si="18"/>
        <v>0</v>
      </c>
      <c r="L197" s="37">
        <f t="shared" si="19"/>
        <v>0</v>
      </c>
    </row>
    <row r="198" spans="1:12" ht="14.4" x14ac:dyDescent="0.3">
      <c r="A198" s="28" t="s">
        <v>506</v>
      </c>
      <c r="B198" s="28" t="s">
        <v>638</v>
      </c>
      <c r="C198" s="28">
        <f t="shared" si="15"/>
        <v>3</v>
      </c>
      <c r="D198" s="28" t="s">
        <v>639</v>
      </c>
      <c r="E198" s="28" t="s">
        <v>640</v>
      </c>
      <c r="F198" s="28" t="s">
        <v>641</v>
      </c>
      <c r="G198" s="29"/>
      <c r="I198" s="37">
        <f t="shared" si="16"/>
        <v>1</v>
      </c>
      <c r="J198" s="37">
        <f t="shared" si="17"/>
        <v>1</v>
      </c>
      <c r="K198" s="37">
        <f t="shared" si="18"/>
        <v>1</v>
      </c>
      <c r="L198" s="37">
        <f t="shared" si="19"/>
        <v>0</v>
      </c>
    </row>
    <row r="199" spans="1:12" ht="14.4" x14ac:dyDescent="0.3">
      <c r="A199" s="28" t="s">
        <v>506</v>
      </c>
      <c r="B199" s="28" t="s">
        <v>642</v>
      </c>
      <c r="C199" s="28">
        <f t="shared" si="15"/>
        <v>1</v>
      </c>
      <c r="D199" s="29"/>
      <c r="E199" s="28" t="s">
        <v>643</v>
      </c>
      <c r="F199" s="29"/>
      <c r="G199" s="29"/>
      <c r="I199" s="37">
        <f t="shared" si="16"/>
        <v>0</v>
      </c>
      <c r="J199" s="37">
        <f t="shared" si="17"/>
        <v>1</v>
      </c>
      <c r="K199" s="37">
        <f t="shared" si="18"/>
        <v>0</v>
      </c>
      <c r="L199" s="37">
        <f t="shared" si="19"/>
        <v>0</v>
      </c>
    </row>
    <row r="200" spans="1:12" ht="14.4" x14ac:dyDescent="0.3">
      <c r="A200" s="28" t="s">
        <v>506</v>
      </c>
      <c r="B200" s="28" t="s">
        <v>644</v>
      </c>
      <c r="C200" s="28">
        <f t="shared" si="15"/>
        <v>1</v>
      </c>
      <c r="D200" s="29"/>
      <c r="E200" s="28" t="s">
        <v>645</v>
      </c>
      <c r="F200" s="29"/>
      <c r="G200" s="29"/>
      <c r="I200" s="37">
        <f t="shared" si="16"/>
        <v>0</v>
      </c>
      <c r="J200" s="37">
        <f t="shared" si="17"/>
        <v>1</v>
      </c>
      <c r="K200" s="37">
        <f t="shared" si="18"/>
        <v>0</v>
      </c>
      <c r="L200" s="37">
        <f t="shared" si="19"/>
        <v>0</v>
      </c>
    </row>
    <row r="201" spans="1:12" ht="14.4" x14ac:dyDescent="0.3">
      <c r="A201" s="28" t="s">
        <v>506</v>
      </c>
      <c r="B201" s="28" t="s">
        <v>646</v>
      </c>
      <c r="C201" s="28">
        <f t="shared" si="15"/>
        <v>2</v>
      </c>
      <c r="D201" s="28" t="s">
        <v>647</v>
      </c>
      <c r="E201" s="28" t="s">
        <v>648</v>
      </c>
      <c r="F201" s="29"/>
      <c r="G201" s="29"/>
      <c r="I201" s="37">
        <f t="shared" si="16"/>
        <v>1</v>
      </c>
      <c r="J201" s="37">
        <f t="shared" si="17"/>
        <v>1</v>
      </c>
      <c r="K201" s="37">
        <f t="shared" si="18"/>
        <v>0</v>
      </c>
      <c r="L201" s="37">
        <f t="shared" si="19"/>
        <v>0</v>
      </c>
    </row>
    <row r="202" spans="1:12" ht="14.4" x14ac:dyDescent="0.3">
      <c r="A202" s="28" t="s">
        <v>506</v>
      </c>
      <c r="B202" s="28" t="s">
        <v>649</v>
      </c>
      <c r="C202" s="28">
        <f t="shared" si="15"/>
        <v>2</v>
      </c>
      <c r="D202" s="28" t="s">
        <v>650</v>
      </c>
      <c r="E202" s="28" t="s">
        <v>651</v>
      </c>
      <c r="F202" s="29"/>
      <c r="G202" s="29"/>
      <c r="I202" s="37">
        <f t="shared" si="16"/>
        <v>1</v>
      </c>
      <c r="J202" s="37">
        <f t="shared" si="17"/>
        <v>1</v>
      </c>
      <c r="K202" s="37">
        <f t="shared" si="18"/>
        <v>0</v>
      </c>
      <c r="L202" s="37">
        <f t="shared" si="19"/>
        <v>0</v>
      </c>
    </row>
    <row r="203" spans="1:12" ht="14.4" x14ac:dyDescent="0.3">
      <c r="A203" s="28" t="s">
        <v>506</v>
      </c>
      <c r="B203" s="28" t="s">
        <v>652</v>
      </c>
      <c r="C203" s="28">
        <f t="shared" si="15"/>
        <v>1</v>
      </c>
      <c r="D203" s="29"/>
      <c r="E203" s="28" t="s">
        <v>653</v>
      </c>
      <c r="F203" s="29"/>
      <c r="G203" s="29"/>
      <c r="I203" s="37">
        <f t="shared" si="16"/>
        <v>0</v>
      </c>
      <c r="J203" s="37">
        <f t="shared" si="17"/>
        <v>1</v>
      </c>
      <c r="K203" s="37">
        <f t="shared" si="18"/>
        <v>0</v>
      </c>
      <c r="L203" s="37">
        <f t="shared" si="19"/>
        <v>0</v>
      </c>
    </row>
    <row r="204" spans="1:12" ht="14.4" x14ac:dyDescent="0.3">
      <c r="A204" s="28" t="s">
        <v>506</v>
      </c>
      <c r="B204" s="28" t="s">
        <v>654</v>
      </c>
      <c r="C204" s="28">
        <f t="shared" si="15"/>
        <v>1</v>
      </c>
      <c r="D204" s="29"/>
      <c r="E204" s="28" t="s">
        <v>655</v>
      </c>
      <c r="F204" s="29"/>
      <c r="G204" s="29"/>
      <c r="I204" s="37">
        <f t="shared" si="16"/>
        <v>0</v>
      </c>
      <c r="J204" s="37">
        <f t="shared" si="17"/>
        <v>1</v>
      </c>
      <c r="K204" s="37">
        <f t="shared" si="18"/>
        <v>0</v>
      </c>
      <c r="L204" s="37">
        <f t="shared" si="19"/>
        <v>0</v>
      </c>
    </row>
    <row r="205" spans="1:12" ht="14.4" x14ac:dyDescent="0.3">
      <c r="A205" s="28" t="s">
        <v>506</v>
      </c>
      <c r="B205" s="28" t="s">
        <v>656</v>
      </c>
      <c r="C205" s="28">
        <f t="shared" si="15"/>
        <v>1</v>
      </c>
      <c r="D205" s="29"/>
      <c r="E205" s="28" t="s">
        <v>657</v>
      </c>
      <c r="F205" s="29"/>
      <c r="G205" s="29"/>
      <c r="I205" s="37">
        <f t="shared" si="16"/>
        <v>0</v>
      </c>
      <c r="J205" s="37">
        <f t="shared" si="17"/>
        <v>1</v>
      </c>
      <c r="K205" s="37">
        <f t="shared" si="18"/>
        <v>0</v>
      </c>
      <c r="L205" s="37">
        <f t="shared" si="19"/>
        <v>0</v>
      </c>
    </row>
    <row r="206" spans="1:12" ht="14.4" x14ac:dyDescent="0.3">
      <c r="A206" s="28" t="s">
        <v>506</v>
      </c>
      <c r="B206" s="28" t="s">
        <v>658</v>
      </c>
      <c r="C206" s="28">
        <f t="shared" si="15"/>
        <v>1</v>
      </c>
      <c r="D206" s="29"/>
      <c r="E206" s="28" t="s">
        <v>659</v>
      </c>
      <c r="F206" s="29"/>
      <c r="G206" s="29"/>
      <c r="I206" s="37">
        <f t="shared" si="16"/>
        <v>0</v>
      </c>
      <c r="J206" s="37">
        <f t="shared" si="17"/>
        <v>1</v>
      </c>
      <c r="K206" s="37">
        <f t="shared" si="18"/>
        <v>0</v>
      </c>
      <c r="L206" s="37">
        <f t="shared" si="19"/>
        <v>0</v>
      </c>
    </row>
    <row r="207" spans="1:12" ht="14.4" x14ac:dyDescent="0.3">
      <c r="A207" s="28" t="s">
        <v>506</v>
      </c>
      <c r="B207" s="28" t="s">
        <v>660</v>
      </c>
      <c r="C207" s="28">
        <f t="shared" si="15"/>
        <v>2</v>
      </c>
      <c r="D207" s="28" t="s">
        <v>661</v>
      </c>
      <c r="E207" s="28" t="s">
        <v>662</v>
      </c>
      <c r="F207" s="29"/>
      <c r="G207" s="29"/>
      <c r="I207" s="37">
        <f t="shared" si="16"/>
        <v>1</v>
      </c>
      <c r="J207" s="37">
        <f t="shared" si="17"/>
        <v>1</v>
      </c>
      <c r="K207" s="37">
        <f t="shared" si="18"/>
        <v>0</v>
      </c>
      <c r="L207" s="37">
        <f t="shared" si="19"/>
        <v>0</v>
      </c>
    </row>
    <row r="208" spans="1:12" ht="14.4" x14ac:dyDescent="0.3">
      <c r="A208" s="28" t="s">
        <v>506</v>
      </c>
      <c r="B208" s="28" t="s">
        <v>663</v>
      </c>
      <c r="C208" s="28">
        <f t="shared" si="15"/>
        <v>1</v>
      </c>
      <c r="D208" s="29"/>
      <c r="E208" s="28" t="s">
        <v>664</v>
      </c>
      <c r="F208" s="29"/>
      <c r="G208" s="29"/>
      <c r="I208" s="37">
        <f t="shared" si="16"/>
        <v>0</v>
      </c>
      <c r="J208" s="37">
        <f t="shared" si="17"/>
        <v>1</v>
      </c>
      <c r="K208" s="37">
        <f t="shared" si="18"/>
        <v>0</v>
      </c>
      <c r="L208" s="37">
        <f t="shared" si="19"/>
        <v>0</v>
      </c>
    </row>
    <row r="209" spans="1:12" ht="14.4" x14ac:dyDescent="0.3">
      <c r="A209" s="28" t="s">
        <v>506</v>
      </c>
      <c r="B209" s="28" t="s">
        <v>665</v>
      </c>
      <c r="C209" s="28">
        <f t="shared" si="15"/>
        <v>1</v>
      </c>
      <c r="D209" s="29"/>
      <c r="E209" s="28" t="s">
        <v>666</v>
      </c>
      <c r="F209" s="29"/>
      <c r="G209" s="29"/>
      <c r="I209" s="37">
        <f t="shared" si="16"/>
        <v>0</v>
      </c>
      <c r="J209" s="37">
        <f t="shared" si="17"/>
        <v>1</v>
      </c>
      <c r="K209" s="37">
        <f t="shared" si="18"/>
        <v>0</v>
      </c>
      <c r="L209" s="37">
        <f t="shared" si="19"/>
        <v>0</v>
      </c>
    </row>
    <row r="210" spans="1:12" ht="14.4" x14ac:dyDescent="0.3">
      <c r="A210" s="28" t="s">
        <v>506</v>
      </c>
      <c r="B210" s="28" t="s">
        <v>667</v>
      </c>
      <c r="C210" s="28">
        <f t="shared" si="15"/>
        <v>1</v>
      </c>
      <c r="D210" s="29"/>
      <c r="E210" s="28" t="s">
        <v>668</v>
      </c>
      <c r="F210" s="29"/>
      <c r="G210" s="29"/>
      <c r="I210" s="37">
        <f t="shared" si="16"/>
        <v>0</v>
      </c>
      <c r="J210" s="37">
        <f t="shared" si="17"/>
        <v>1</v>
      </c>
      <c r="K210" s="37">
        <f t="shared" si="18"/>
        <v>0</v>
      </c>
      <c r="L210" s="37">
        <f t="shared" si="19"/>
        <v>0</v>
      </c>
    </row>
    <row r="211" spans="1:12" ht="14.4" x14ac:dyDescent="0.3">
      <c r="A211" s="28" t="s">
        <v>506</v>
      </c>
      <c r="B211" s="28" t="s">
        <v>669</v>
      </c>
      <c r="C211" s="28">
        <f t="shared" si="15"/>
        <v>2</v>
      </c>
      <c r="D211" s="28" t="s">
        <v>670</v>
      </c>
      <c r="E211" s="28" t="s">
        <v>671</v>
      </c>
      <c r="F211" s="29"/>
      <c r="G211" s="29"/>
      <c r="I211" s="37">
        <f t="shared" si="16"/>
        <v>1</v>
      </c>
      <c r="J211" s="37">
        <f t="shared" si="17"/>
        <v>1</v>
      </c>
      <c r="K211" s="37">
        <f t="shared" si="18"/>
        <v>0</v>
      </c>
      <c r="L211" s="37">
        <f t="shared" si="19"/>
        <v>0</v>
      </c>
    </row>
    <row r="212" spans="1:12" ht="14.4" x14ac:dyDescent="0.3">
      <c r="A212" s="28" t="s">
        <v>506</v>
      </c>
      <c r="B212" s="28" t="s">
        <v>672</v>
      </c>
      <c r="C212" s="28">
        <f t="shared" si="15"/>
        <v>1</v>
      </c>
      <c r="D212" s="29"/>
      <c r="E212" s="28" t="s">
        <v>673</v>
      </c>
      <c r="F212" s="29"/>
      <c r="G212" s="29"/>
      <c r="I212" s="37">
        <f t="shared" si="16"/>
        <v>0</v>
      </c>
      <c r="J212" s="37">
        <f t="shared" si="17"/>
        <v>1</v>
      </c>
      <c r="K212" s="37">
        <f t="shared" si="18"/>
        <v>0</v>
      </c>
      <c r="L212" s="37">
        <f t="shared" si="19"/>
        <v>0</v>
      </c>
    </row>
    <row r="213" spans="1:12" ht="14.4" x14ac:dyDescent="0.3">
      <c r="A213" s="28" t="s">
        <v>506</v>
      </c>
      <c r="B213" s="28" t="s">
        <v>674</v>
      </c>
      <c r="C213" s="28">
        <f t="shared" si="15"/>
        <v>2</v>
      </c>
      <c r="D213" s="28" t="s">
        <v>675</v>
      </c>
      <c r="E213" s="28" t="s">
        <v>676</v>
      </c>
      <c r="F213" s="29"/>
      <c r="G213" s="29"/>
      <c r="I213" s="37">
        <f t="shared" si="16"/>
        <v>1</v>
      </c>
      <c r="J213" s="37">
        <f t="shared" si="17"/>
        <v>1</v>
      </c>
      <c r="K213" s="37">
        <f t="shared" si="18"/>
        <v>0</v>
      </c>
      <c r="L213" s="37">
        <f t="shared" si="19"/>
        <v>0</v>
      </c>
    </row>
    <row r="214" spans="1:12" ht="14.4" x14ac:dyDescent="0.3">
      <c r="A214" s="28" t="s">
        <v>506</v>
      </c>
      <c r="B214" s="28" t="s">
        <v>677</v>
      </c>
      <c r="C214" s="28">
        <f t="shared" si="15"/>
        <v>2</v>
      </c>
      <c r="D214" s="28" t="s">
        <v>678</v>
      </c>
      <c r="E214" s="28" t="s">
        <v>679</v>
      </c>
      <c r="F214" s="29"/>
      <c r="G214" s="29"/>
      <c r="I214" s="37">
        <f t="shared" si="16"/>
        <v>1</v>
      </c>
      <c r="J214" s="37">
        <f t="shared" si="17"/>
        <v>1</v>
      </c>
      <c r="K214" s="37">
        <f t="shared" si="18"/>
        <v>0</v>
      </c>
      <c r="L214" s="37">
        <f t="shared" si="19"/>
        <v>0</v>
      </c>
    </row>
    <row r="215" spans="1:12" ht="14.4" x14ac:dyDescent="0.3">
      <c r="A215" s="28" t="s">
        <v>506</v>
      </c>
      <c r="B215" s="28" t="s">
        <v>680</v>
      </c>
      <c r="C215" s="28">
        <f t="shared" si="15"/>
        <v>2</v>
      </c>
      <c r="D215" s="28" t="s">
        <v>681</v>
      </c>
      <c r="E215" s="28" t="s">
        <v>682</v>
      </c>
      <c r="F215" s="29"/>
      <c r="G215" s="29"/>
      <c r="I215" s="37">
        <f t="shared" si="16"/>
        <v>1</v>
      </c>
      <c r="J215" s="37">
        <f t="shared" si="17"/>
        <v>1</v>
      </c>
      <c r="K215" s="37">
        <f t="shared" si="18"/>
        <v>0</v>
      </c>
      <c r="L215" s="37">
        <f t="shared" si="19"/>
        <v>0</v>
      </c>
    </row>
    <row r="216" spans="1:12" ht="14.4" x14ac:dyDescent="0.3">
      <c r="A216" s="28" t="s">
        <v>506</v>
      </c>
      <c r="B216" s="28" t="s">
        <v>683</v>
      </c>
      <c r="C216" s="28">
        <f t="shared" si="15"/>
        <v>2</v>
      </c>
      <c r="D216" s="28" t="s">
        <v>684</v>
      </c>
      <c r="E216" s="28" t="s">
        <v>685</v>
      </c>
      <c r="F216" s="29"/>
      <c r="G216" s="29"/>
      <c r="I216" s="37">
        <f t="shared" si="16"/>
        <v>1</v>
      </c>
      <c r="J216" s="37">
        <f t="shared" si="17"/>
        <v>1</v>
      </c>
      <c r="K216" s="37">
        <f t="shared" si="18"/>
        <v>0</v>
      </c>
      <c r="L216" s="37">
        <f t="shared" si="19"/>
        <v>0</v>
      </c>
    </row>
    <row r="217" spans="1:12" ht="14.4" x14ac:dyDescent="0.3">
      <c r="A217" s="28" t="s">
        <v>506</v>
      </c>
      <c r="B217" s="28" t="s">
        <v>686</v>
      </c>
      <c r="C217" s="28">
        <f t="shared" si="15"/>
        <v>2</v>
      </c>
      <c r="D217" s="28" t="s">
        <v>687</v>
      </c>
      <c r="E217" s="28" t="s">
        <v>688</v>
      </c>
      <c r="F217" s="29"/>
      <c r="G217" s="29"/>
      <c r="I217" s="37">
        <f t="shared" si="16"/>
        <v>1</v>
      </c>
      <c r="J217" s="37">
        <f t="shared" si="17"/>
        <v>1</v>
      </c>
      <c r="K217" s="37">
        <f t="shared" si="18"/>
        <v>0</v>
      </c>
      <c r="L217" s="37">
        <f t="shared" si="19"/>
        <v>0</v>
      </c>
    </row>
    <row r="218" spans="1:12" ht="14.4" x14ac:dyDescent="0.3">
      <c r="A218" s="28" t="s">
        <v>506</v>
      </c>
      <c r="B218" s="28" t="s">
        <v>689</v>
      </c>
      <c r="C218" s="28">
        <f t="shared" si="15"/>
        <v>1</v>
      </c>
      <c r="D218" s="29"/>
      <c r="E218" s="28" t="s">
        <v>690</v>
      </c>
      <c r="F218" s="29"/>
      <c r="G218" s="29"/>
      <c r="I218" s="37">
        <f t="shared" si="16"/>
        <v>0</v>
      </c>
      <c r="J218" s="37">
        <f t="shared" si="17"/>
        <v>1</v>
      </c>
      <c r="K218" s="37">
        <f t="shared" si="18"/>
        <v>0</v>
      </c>
      <c r="L218" s="37">
        <f t="shared" si="19"/>
        <v>0</v>
      </c>
    </row>
    <row r="219" spans="1:12" ht="14.4" x14ac:dyDescent="0.3">
      <c r="A219" s="28" t="s">
        <v>506</v>
      </c>
      <c r="B219" s="28" t="s">
        <v>691</v>
      </c>
      <c r="C219" s="28">
        <f t="shared" si="15"/>
        <v>2</v>
      </c>
      <c r="D219" s="28" t="s">
        <v>692</v>
      </c>
      <c r="E219" s="28" t="s">
        <v>693</v>
      </c>
      <c r="F219" s="29"/>
      <c r="G219" s="29"/>
      <c r="I219" s="37">
        <f t="shared" si="16"/>
        <v>1</v>
      </c>
      <c r="J219" s="37">
        <f t="shared" si="17"/>
        <v>1</v>
      </c>
      <c r="K219" s="37">
        <f t="shared" si="18"/>
        <v>0</v>
      </c>
      <c r="L219" s="37">
        <f t="shared" si="19"/>
        <v>0</v>
      </c>
    </row>
    <row r="220" spans="1:12" ht="14.4" x14ac:dyDescent="0.3">
      <c r="A220" s="28" t="s">
        <v>506</v>
      </c>
      <c r="B220" s="28" t="s">
        <v>694</v>
      </c>
      <c r="C220" s="28">
        <f t="shared" si="15"/>
        <v>2</v>
      </c>
      <c r="D220" s="28" t="s">
        <v>695</v>
      </c>
      <c r="E220" s="28" t="s">
        <v>696</v>
      </c>
      <c r="F220" s="29"/>
      <c r="G220" s="29"/>
      <c r="I220" s="37">
        <f t="shared" si="16"/>
        <v>1</v>
      </c>
      <c r="J220" s="37">
        <f t="shared" si="17"/>
        <v>1</v>
      </c>
      <c r="K220" s="37">
        <f t="shared" si="18"/>
        <v>0</v>
      </c>
      <c r="L220" s="37">
        <f t="shared" si="19"/>
        <v>0</v>
      </c>
    </row>
    <row r="221" spans="1:12" ht="14.4" x14ac:dyDescent="0.3">
      <c r="A221" s="28" t="s">
        <v>506</v>
      </c>
      <c r="B221" s="28" t="s">
        <v>697</v>
      </c>
      <c r="C221" s="28">
        <f t="shared" si="15"/>
        <v>1</v>
      </c>
      <c r="D221" s="29"/>
      <c r="E221" s="28" t="s">
        <v>698</v>
      </c>
      <c r="F221" s="29"/>
      <c r="G221" s="29"/>
      <c r="I221" s="37">
        <f t="shared" si="16"/>
        <v>0</v>
      </c>
      <c r="J221" s="37">
        <f t="shared" si="17"/>
        <v>1</v>
      </c>
      <c r="K221" s="37">
        <f t="shared" si="18"/>
        <v>0</v>
      </c>
      <c r="L221" s="37">
        <f t="shared" si="19"/>
        <v>0</v>
      </c>
    </row>
    <row r="222" spans="1:12" ht="14.4" x14ac:dyDescent="0.3">
      <c r="A222" s="28" t="s">
        <v>506</v>
      </c>
      <c r="B222" s="28" t="s">
        <v>699</v>
      </c>
      <c r="C222" s="28">
        <f t="shared" si="15"/>
        <v>2</v>
      </c>
      <c r="D222" s="28" t="s">
        <v>700</v>
      </c>
      <c r="E222" s="28" t="s">
        <v>701</v>
      </c>
      <c r="F222" s="29"/>
      <c r="G222" s="29"/>
      <c r="I222" s="37">
        <f t="shared" si="16"/>
        <v>1</v>
      </c>
      <c r="J222" s="37">
        <f t="shared" si="17"/>
        <v>1</v>
      </c>
      <c r="K222" s="37">
        <f t="shared" si="18"/>
        <v>0</v>
      </c>
      <c r="L222" s="37">
        <f t="shared" si="19"/>
        <v>0</v>
      </c>
    </row>
    <row r="223" spans="1:12" ht="14.4" x14ac:dyDescent="0.3">
      <c r="A223" s="28" t="s">
        <v>506</v>
      </c>
      <c r="B223" s="28" t="s">
        <v>702</v>
      </c>
      <c r="C223" s="28">
        <f t="shared" si="15"/>
        <v>2</v>
      </c>
      <c r="D223" s="28" t="s">
        <v>703</v>
      </c>
      <c r="E223" s="28" t="s">
        <v>704</v>
      </c>
      <c r="F223" s="29"/>
      <c r="G223" s="29"/>
      <c r="I223" s="37">
        <f t="shared" si="16"/>
        <v>1</v>
      </c>
      <c r="J223" s="37">
        <f t="shared" si="17"/>
        <v>1</v>
      </c>
      <c r="K223" s="37">
        <f t="shared" si="18"/>
        <v>0</v>
      </c>
      <c r="L223" s="37">
        <f t="shared" si="19"/>
        <v>0</v>
      </c>
    </row>
    <row r="224" spans="1:12" ht="14.4" x14ac:dyDescent="0.3">
      <c r="A224" s="28" t="s">
        <v>506</v>
      </c>
      <c r="B224" s="28" t="s">
        <v>705</v>
      </c>
      <c r="C224" s="28">
        <f t="shared" si="15"/>
        <v>2</v>
      </c>
      <c r="D224" s="28" t="s">
        <v>706</v>
      </c>
      <c r="E224" s="28" t="s">
        <v>707</v>
      </c>
      <c r="F224" s="29"/>
      <c r="G224" s="29"/>
      <c r="I224" s="37">
        <f t="shared" si="16"/>
        <v>1</v>
      </c>
      <c r="J224" s="37">
        <f t="shared" si="17"/>
        <v>1</v>
      </c>
      <c r="K224" s="37">
        <f t="shared" si="18"/>
        <v>0</v>
      </c>
      <c r="L224" s="37">
        <f t="shared" si="19"/>
        <v>0</v>
      </c>
    </row>
    <row r="225" spans="1:12" ht="14.4" x14ac:dyDescent="0.3">
      <c r="A225" s="28" t="s">
        <v>1</v>
      </c>
      <c r="B225" s="28" t="s">
        <v>708</v>
      </c>
      <c r="C225" s="28">
        <f t="shared" si="15"/>
        <v>3</v>
      </c>
      <c r="D225" s="28" t="s">
        <v>709</v>
      </c>
      <c r="E225" s="28" t="s">
        <v>710</v>
      </c>
      <c r="F225" s="28" t="s">
        <v>711</v>
      </c>
      <c r="G225" s="29"/>
      <c r="I225" s="37">
        <f t="shared" si="16"/>
        <v>1</v>
      </c>
      <c r="J225" s="37">
        <f t="shared" si="17"/>
        <v>1</v>
      </c>
      <c r="K225" s="37">
        <f t="shared" si="18"/>
        <v>1</v>
      </c>
      <c r="L225" s="37">
        <f t="shared" si="19"/>
        <v>0</v>
      </c>
    </row>
    <row r="226" spans="1:12" ht="14.4" x14ac:dyDescent="0.3">
      <c r="A226" s="28" t="s">
        <v>1</v>
      </c>
      <c r="B226" s="28" t="s">
        <v>712</v>
      </c>
      <c r="C226" s="28">
        <f t="shared" si="15"/>
        <v>3</v>
      </c>
      <c r="D226" s="28" t="s">
        <v>713</v>
      </c>
      <c r="E226" s="29"/>
      <c r="F226" s="28" t="s">
        <v>714</v>
      </c>
      <c r="G226" s="28" t="s">
        <v>715</v>
      </c>
      <c r="I226" s="37">
        <f t="shared" si="16"/>
        <v>1</v>
      </c>
      <c r="J226" s="37">
        <f t="shared" si="17"/>
        <v>0</v>
      </c>
      <c r="K226" s="37">
        <f t="shared" si="18"/>
        <v>1</v>
      </c>
      <c r="L226" s="37">
        <f t="shared" si="19"/>
        <v>1</v>
      </c>
    </row>
    <row r="227" spans="1:12" ht="14.4" x14ac:dyDescent="0.3">
      <c r="A227" s="28" t="s">
        <v>1</v>
      </c>
      <c r="B227" s="28" t="s">
        <v>716</v>
      </c>
      <c r="C227" s="28">
        <f t="shared" si="15"/>
        <v>2</v>
      </c>
      <c r="D227" s="29"/>
      <c r="E227" s="28" t="s">
        <v>717</v>
      </c>
      <c r="F227" s="29"/>
      <c r="G227" s="28" t="s">
        <v>718</v>
      </c>
      <c r="I227" s="37">
        <f t="shared" si="16"/>
        <v>0</v>
      </c>
      <c r="J227" s="37">
        <f t="shared" si="17"/>
        <v>1</v>
      </c>
      <c r="K227" s="37">
        <f t="shared" si="18"/>
        <v>0</v>
      </c>
      <c r="L227" s="37">
        <f t="shared" si="19"/>
        <v>1</v>
      </c>
    </row>
    <row r="228" spans="1:12" ht="14.4" x14ac:dyDescent="0.3">
      <c r="A228" s="28" t="s">
        <v>1</v>
      </c>
      <c r="B228" s="28" t="s">
        <v>719</v>
      </c>
      <c r="C228" s="28">
        <f t="shared" si="15"/>
        <v>2</v>
      </c>
      <c r="D228" s="29"/>
      <c r="E228" s="28" t="s">
        <v>720</v>
      </c>
      <c r="F228" s="29"/>
      <c r="G228" s="28" t="s">
        <v>721</v>
      </c>
      <c r="I228" s="37">
        <f t="shared" si="16"/>
        <v>0</v>
      </c>
      <c r="J228" s="37">
        <f t="shared" si="17"/>
        <v>1</v>
      </c>
      <c r="K228" s="37">
        <f t="shared" si="18"/>
        <v>0</v>
      </c>
      <c r="L228" s="37">
        <f t="shared" si="19"/>
        <v>1</v>
      </c>
    </row>
    <row r="229" spans="1:12" ht="14.4" x14ac:dyDescent="0.3">
      <c r="A229" s="28" t="s">
        <v>1</v>
      </c>
      <c r="B229" s="28" t="s">
        <v>722</v>
      </c>
      <c r="C229" s="28">
        <f t="shared" si="15"/>
        <v>2</v>
      </c>
      <c r="D229" s="28" t="s">
        <v>723</v>
      </c>
      <c r="E229" s="28" t="s">
        <v>724</v>
      </c>
      <c r="F229" s="29"/>
      <c r="G229" s="29"/>
      <c r="I229" s="37">
        <f t="shared" si="16"/>
        <v>1</v>
      </c>
      <c r="J229" s="37">
        <f t="shared" si="17"/>
        <v>1</v>
      </c>
      <c r="K229" s="37">
        <f t="shared" si="18"/>
        <v>0</v>
      </c>
      <c r="L229" s="37">
        <f t="shared" si="19"/>
        <v>0</v>
      </c>
    </row>
    <row r="230" spans="1:12" ht="14.4" x14ac:dyDescent="0.3">
      <c r="A230" s="28" t="s">
        <v>1</v>
      </c>
      <c r="B230" s="28" t="s">
        <v>725</v>
      </c>
      <c r="C230" s="28">
        <f t="shared" si="15"/>
        <v>2</v>
      </c>
      <c r="D230" s="29"/>
      <c r="E230" s="28" t="s">
        <v>726</v>
      </c>
      <c r="F230" s="29"/>
      <c r="G230" s="28" t="s">
        <v>727</v>
      </c>
      <c r="I230" s="37">
        <f t="shared" si="16"/>
        <v>0</v>
      </c>
      <c r="J230" s="37">
        <f t="shared" si="17"/>
        <v>1</v>
      </c>
      <c r="K230" s="37">
        <f t="shared" si="18"/>
        <v>0</v>
      </c>
      <c r="L230" s="37">
        <f t="shared" si="19"/>
        <v>1</v>
      </c>
    </row>
    <row r="231" spans="1:12" ht="14.4" x14ac:dyDescent="0.3">
      <c r="A231" s="28" t="s">
        <v>1</v>
      </c>
      <c r="B231" s="28" t="s">
        <v>728</v>
      </c>
      <c r="C231" s="28">
        <f t="shared" si="15"/>
        <v>1</v>
      </c>
      <c r="D231" s="29"/>
      <c r="E231" s="29"/>
      <c r="F231" s="28" t="s">
        <v>729</v>
      </c>
      <c r="G231" s="29"/>
      <c r="I231" s="37">
        <f t="shared" si="16"/>
        <v>0</v>
      </c>
      <c r="J231" s="37">
        <f t="shared" si="17"/>
        <v>0</v>
      </c>
      <c r="K231" s="37">
        <f t="shared" si="18"/>
        <v>1</v>
      </c>
      <c r="L231" s="37">
        <f t="shared" si="19"/>
        <v>0</v>
      </c>
    </row>
    <row r="232" spans="1:12" ht="14.4" x14ac:dyDescent="0.3">
      <c r="A232" s="28" t="s">
        <v>1</v>
      </c>
      <c r="B232" s="28" t="s">
        <v>730</v>
      </c>
      <c r="C232" s="28">
        <f t="shared" si="15"/>
        <v>2</v>
      </c>
      <c r="D232" s="29"/>
      <c r="E232" s="28" t="s">
        <v>731</v>
      </c>
      <c r="F232" s="29"/>
      <c r="G232" s="28" t="s">
        <v>732</v>
      </c>
      <c r="I232" s="37">
        <f t="shared" si="16"/>
        <v>0</v>
      </c>
      <c r="J232" s="37">
        <f t="shared" si="17"/>
        <v>1</v>
      </c>
      <c r="K232" s="37">
        <f t="shared" si="18"/>
        <v>0</v>
      </c>
      <c r="L232" s="37">
        <f t="shared" si="19"/>
        <v>1</v>
      </c>
    </row>
    <row r="233" spans="1:12" ht="14.4" x14ac:dyDescent="0.3">
      <c r="A233" s="28" t="s">
        <v>1</v>
      </c>
      <c r="B233" s="28" t="s">
        <v>733</v>
      </c>
      <c r="C233" s="28">
        <f t="shared" si="15"/>
        <v>1</v>
      </c>
      <c r="D233" s="29"/>
      <c r="E233" s="28" t="s">
        <v>734</v>
      </c>
      <c r="F233" s="29"/>
      <c r="G233" s="29"/>
      <c r="I233" s="37">
        <f t="shared" si="16"/>
        <v>0</v>
      </c>
      <c r="J233" s="37">
        <f t="shared" si="17"/>
        <v>1</v>
      </c>
      <c r="K233" s="37">
        <f t="shared" si="18"/>
        <v>0</v>
      </c>
      <c r="L233" s="37">
        <f t="shared" si="19"/>
        <v>0</v>
      </c>
    </row>
    <row r="234" spans="1:12" ht="14.4" x14ac:dyDescent="0.3">
      <c r="A234" s="28" t="s">
        <v>1</v>
      </c>
      <c r="B234" s="28" t="s">
        <v>735</v>
      </c>
      <c r="C234" s="28">
        <f t="shared" si="15"/>
        <v>2</v>
      </c>
      <c r="D234" s="29"/>
      <c r="E234" s="29"/>
      <c r="F234" s="28" t="s">
        <v>736</v>
      </c>
      <c r="G234" s="28" t="s">
        <v>737</v>
      </c>
      <c r="I234" s="37">
        <f t="shared" si="16"/>
        <v>0</v>
      </c>
      <c r="J234" s="37">
        <f t="shared" si="17"/>
        <v>0</v>
      </c>
      <c r="K234" s="37">
        <f t="shared" si="18"/>
        <v>1</v>
      </c>
      <c r="L234" s="37">
        <f t="shared" si="19"/>
        <v>1</v>
      </c>
    </row>
    <row r="235" spans="1:12" ht="14.4" x14ac:dyDescent="0.3">
      <c r="A235" s="28" t="s">
        <v>1</v>
      </c>
      <c r="B235" s="28" t="s">
        <v>738</v>
      </c>
      <c r="C235" s="28">
        <f t="shared" si="15"/>
        <v>1</v>
      </c>
      <c r="D235" s="29"/>
      <c r="E235" s="28" t="s">
        <v>739</v>
      </c>
      <c r="F235" s="29"/>
      <c r="G235" s="29"/>
      <c r="I235" s="37">
        <f t="shared" si="16"/>
        <v>0</v>
      </c>
      <c r="J235" s="37">
        <f t="shared" si="17"/>
        <v>1</v>
      </c>
      <c r="K235" s="37">
        <f t="shared" si="18"/>
        <v>0</v>
      </c>
      <c r="L235" s="37">
        <f t="shared" si="19"/>
        <v>0</v>
      </c>
    </row>
    <row r="236" spans="1:12" ht="14.4" x14ac:dyDescent="0.3">
      <c r="A236" s="28" t="s">
        <v>1</v>
      </c>
      <c r="B236" s="28" t="s">
        <v>740</v>
      </c>
      <c r="C236" s="28">
        <f t="shared" si="15"/>
        <v>1</v>
      </c>
      <c r="D236" s="29"/>
      <c r="E236" s="28" t="s">
        <v>741</v>
      </c>
      <c r="F236" s="29"/>
      <c r="G236" s="29"/>
      <c r="I236" s="37">
        <f t="shared" si="16"/>
        <v>0</v>
      </c>
      <c r="J236" s="37">
        <f t="shared" si="17"/>
        <v>1</v>
      </c>
      <c r="K236" s="37">
        <f t="shared" si="18"/>
        <v>0</v>
      </c>
      <c r="L236" s="37">
        <f t="shared" si="19"/>
        <v>0</v>
      </c>
    </row>
    <row r="237" spans="1:12" ht="14.4" x14ac:dyDescent="0.3">
      <c r="A237" s="28" t="s">
        <v>1</v>
      </c>
      <c r="B237" s="28" t="s">
        <v>742</v>
      </c>
      <c r="C237" s="28">
        <f t="shared" si="15"/>
        <v>2</v>
      </c>
      <c r="D237" s="29"/>
      <c r="E237" s="28" t="s">
        <v>743</v>
      </c>
      <c r="F237" s="29"/>
      <c r="G237" s="28" t="s">
        <v>744</v>
      </c>
      <c r="I237" s="37">
        <f t="shared" si="16"/>
        <v>0</v>
      </c>
      <c r="J237" s="37">
        <f t="shared" si="17"/>
        <v>1</v>
      </c>
      <c r="K237" s="37">
        <f t="shared" si="18"/>
        <v>0</v>
      </c>
      <c r="L237" s="37">
        <f t="shared" si="19"/>
        <v>1</v>
      </c>
    </row>
    <row r="238" spans="1:12" ht="14.4" x14ac:dyDescent="0.3">
      <c r="A238" s="28" t="s">
        <v>1</v>
      </c>
      <c r="B238" s="28" t="s">
        <v>745</v>
      </c>
      <c r="C238" s="28">
        <f t="shared" si="15"/>
        <v>1</v>
      </c>
      <c r="D238" s="28" t="s">
        <v>746</v>
      </c>
      <c r="E238" s="29"/>
      <c r="F238" s="29"/>
      <c r="G238" s="29"/>
      <c r="I238" s="37">
        <f t="shared" si="16"/>
        <v>1</v>
      </c>
      <c r="J238" s="37">
        <f t="shared" si="17"/>
        <v>0</v>
      </c>
      <c r="K238" s="37">
        <f t="shared" si="18"/>
        <v>0</v>
      </c>
      <c r="L238" s="37">
        <f t="shared" si="19"/>
        <v>0</v>
      </c>
    </row>
    <row r="239" spans="1:12" ht="14.4" x14ac:dyDescent="0.3">
      <c r="A239" s="28" t="s">
        <v>1</v>
      </c>
      <c r="B239" s="28" t="s">
        <v>747</v>
      </c>
      <c r="C239" s="28">
        <f t="shared" si="15"/>
        <v>1</v>
      </c>
      <c r="D239" s="28" t="s">
        <v>748</v>
      </c>
      <c r="E239" s="29"/>
      <c r="F239" s="29"/>
      <c r="G239" s="29"/>
      <c r="I239" s="37">
        <f t="shared" si="16"/>
        <v>1</v>
      </c>
      <c r="J239" s="37">
        <f t="shared" si="17"/>
        <v>0</v>
      </c>
      <c r="K239" s="37">
        <f t="shared" si="18"/>
        <v>0</v>
      </c>
      <c r="L239" s="37">
        <f t="shared" si="19"/>
        <v>0</v>
      </c>
    </row>
    <row r="240" spans="1:12" ht="14.4" x14ac:dyDescent="0.3">
      <c r="A240" s="28" t="s">
        <v>1</v>
      </c>
      <c r="B240" s="28" t="s">
        <v>749</v>
      </c>
      <c r="C240" s="28">
        <f t="shared" si="15"/>
        <v>2</v>
      </c>
      <c r="D240" s="29"/>
      <c r="E240" s="28" t="s">
        <v>750</v>
      </c>
      <c r="F240" s="29"/>
      <c r="G240" s="28" t="s">
        <v>751</v>
      </c>
      <c r="I240" s="37">
        <f t="shared" si="16"/>
        <v>0</v>
      </c>
      <c r="J240" s="37">
        <f t="shared" si="17"/>
        <v>1</v>
      </c>
      <c r="K240" s="37">
        <f t="shared" si="18"/>
        <v>0</v>
      </c>
      <c r="L240" s="37">
        <f t="shared" si="19"/>
        <v>1</v>
      </c>
    </row>
    <row r="241" spans="1:12" ht="14.4" x14ac:dyDescent="0.3">
      <c r="A241" s="28" t="s">
        <v>1</v>
      </c>
      <c r="B241" s="28" t="s">
        <v>752</v>
      </c>
      <c r="C241" s="28">
        <f t="shared" si="15"/>
        <v>1</v>
      </c>
      <c r="D241" s="29"/>
      <c r="E241" s="29"/>
      <c r="F241" s="29"/>
      <c r="G241" s="28" t="s">
        <v>753</v>
      </c>
      <c r="I241" s="37">
        <f t="shared" si="16"/>
        <v>0</v>
      </c>
      <c r="J241" s="37">
        <f t="shared" si="17"/>
        <v>0</v>
      </c>
      <c r="K241" s="37">
        <f t="shared" si="18"/>
        <v>0</v>
      </c>
      <c r="L241" s="37">
        <f t="shared" si="19"/>
        <v>1</v>
      </c>
    </row>
    <row r="242" spans="1:12" ht="14.4" x14ac:dyDescent="0.3">
      <c r="A242" s="28" t="s">
        <v>1</v>
      </c>
      <c r="B242" s="28" t="s">
        <v>754</v>
      </c>
      <c r="C242" s="28">
        <f t="shared" si="15"/>
        <v>2</v>
      </c>
      <c r="D242" s="29"/>
      <c r="E242" s="28" t="s">
        <v>755</v>
      </c>
      <c r="F242" s="29"/>
      <c r="G242" s="28" t="s">
        <v>756</v>
      </c>
      <c r="I242" s="37">
        <f t="shared" si="16"/>
        <v>0</v>
      </c>
      <c r="J242" s="37">
        <f t="shared" si="17"/>
        <v>1</v>
      </c>
      <c r="K242" s="37">
        <f t="shared" si="18"/>
        <v>0</v>
      </c>
      <c r="L242" s="37">
        <f t="shared" si="19"/>
        <v>1</v>
      </c>
    </row>
    <row r="243" spans="1:12" ht="14.4" x14ac:dyDescent="0.3">
      <c r="A243" s="28" t="s">
        <v>1</v>
      </c>
      <c r="B243" s="28" t="s">
        <v>757</v>
      </c>
      <c r="C243" s="28">
        <f t="shared" si="15"/>
        <v>2</v>
      </c>
      <c r="D243" s="29"/>
      <c r="E243" s="28" t="s">
        <v>758</v>
      </c>
      <c r="F243" s="29"/>
      <c r="G243" s="28" t="s">
        <v>759</v>
      </c>
      <c r="I243" s="37">
        <f t="shared" si="16"/>
        <v>0</v>
      </c>
      <c r="J243" s="37">
        <f t="shared" si="17"/>
        <v>1</v>
      </c>
      <c r="K243" s="37">
        <f t="shared" si="18"/>
        <v>0</v>
      </c>
      <c r="L243" s="37">
        <f t="shared" si="19"/>
        <v>1</v>
      </c>
    </row>
    <row r="244" spans="1:12" ht="14.4" x14ac:dyDescent="0.3">
      <c r="A244" s="28" t="s">
        <v>1</v>
      </c>
      <c r="B244" s="28" t="s">
        <v>760</v>
      </c>
      <c r="C244" s="28">
        <f t="shared" si="15"/>
        <v>3</v>
      </c>
      <c r="D244" s="29"/>
      <c r="E244" s="28" t="s">
        <v>761</v>
      </c>
      <c r="F244" s="28" t="s">
        <v>762</v>
      </c>
      <c r="G244" s="28" t="s">
        <v>763</v>
      </c>
      <c r="I244" s="37">
        <f t="shared" si="16"/>
        <v>0</v>
      </c>
      <c r="J244" s="37">
        <f t="shared" si="17"/>
        <v>1</v>
      </c>
      <c r="K244" s="37">
        <f t="shared" si="18"/>
        <v>1</v>
      </c>
      <c r="L244" s="37">
        <f t="shared" si="19"/>
        <v>1</v>
      </c>
    </row>
    <row r="245" spans="1:12" ht="14.4" x14ac:dyDescent="0.3">
      <c r="A245" s="28" t="s">
        <v>1</v>
      </c>
      <c r="B245" s="28" t="s">
        <v>764</v>
      </c>
      <c r="C245" s="28">
        <f t="shared" si="15"/>
        <v>2</v>
      </c>
      <c r="D245" s="29"/>
      <c r="E245" s="28" t="s">
        <v>765</v>
      </c>
      <c r="F245" s="29"/>
      <c r="G245" s="28" t="s">
        <v>766</v>
      </c>
      <c r="I245" s="37">
        <f t="shared" si="16"/>
        <v>0</v>
      </c>
      <c r="J245" s="37">
        <f t="shared" si="17"/>
        <v>1</v>
      </c>
      <c r="K245" s="37">
        <f t="shared" si="18"/>
        <v>0</v>
      </c>
      <c r="L245" s="37">
        <f t="shared" si="19"/>
        <v>1</v>
      </c>
    </row>
    <row r="246" spans="1:12" ht="14.4" x14ac:dyDescent="0.3">
      <c r="A246" s="28" t="s">
        <v>1</v>
      </c>
      <c r="B246" s="28" t="s">
        <v>767</v>
      </c>
      <c r="C246" s="28">
        <f t="shared" si="15"/>
        <v>3</v>
      </c>
      <c r="D246" s="28" t="s">
        <v>768</v>
      </c>
      <c r="E246" s="28" t="s">
        <v>769</v>
      </c>
      <c r="F246" s="28" t="s">
        <v>770</v>
      </c>
      <c r="G246" s="29"/>
      <c r="I246" s="37">
        <f t="shared" si="16"/>
        <v>1</v>
      </c>
      <c r="J246" s="37">
        <f t="shared" si="17"/>
        <v>1</v>
      </c>
      <c r="K246" s="37">
        <f t="shared" si="18"/>
        <v>1</v>
      </c>
      <c r="L246" s="37">
        <f t="shared" si="19"/>
        <v>0</v>
      </c>
    </row>
    <row r="247" spans="1:12" ht="14.4" x14ac:dyDescent="0.3">
      <c r="A247" s="28" t="s">
        <v>1</v>
      </c>
      <c r="B247" s="28" t="s">
        <v>771</v>
      </c>
      <c r="C247" s="28">
        <f t="shared" si="15"/>
        <v>1</v>
      </c>
      <c r="D247" s="29"/>
      <c r="E247" s="29"/>
      <c r="F247" s="28" t="s">
        <v>772</v>
      </c>
      <c r="G247" s="29"/>
      <c r="I247" s="37">
        <f t="shared" si="16"/>
        <v>0</v>
      </c>
      <c r="J247" s="37">
        <f t="shared" si="17"/>
        <v>0</v>
      </c>
      <c r="K247" s="37">
        <f t="shared" si="18"/>
        <v>1</v>
      </c>
      <c r="L247" s="37">
        <f t="shared" si="19"/>
        <v>0</v>
      </c>
    </row>
    <row r="248" spans="1:12" ht="14.4" x14ac:dyDescent="0.3">
      <c r="A248" s="28" t="s">
        <v>1</v>
      </c>
      <c r="B248" s="28" t="s">
        <v>773</v>
      </c>
      <c r="C248" s="28">
        <f t="shared" si="15"/>
        <v>2</v>
      </c>
      <c r="D248" s="29"/>
      <c r="E248" s="28" t="s">
        <v>774</v>
      </c>
      <c r="F248" s="28" t="s">
        <v>775</v>
      </c>
      <c r="G248" s="29"/>
      <c r="I248" s="37">
        <f t="shared" si="16"/>
        <v>0</v>
      </c>
      <c r="J248" s="37">
        <f t="shared" si="17"/>
        <v>1</v>
      </c>
      <c r="K248" s="37">
        <f t="shared" si="18"/>
        <v>1</v>
      </c>
      <c r="L248" s="37">
        <f t="shared" si="19"/>
        <v>0</v>
      </c>
    </row>
    <row r="249" spans="1:12" ht="14.4" x14ac:dyDescent="0.3">
      <c r="A249" s="28" t="s">
        <v>1</v>
      </c>
      <c r="B249" s="28" t="s">
        <v>776</v>
      </c>
      <c r="C249" s="28">
        <f t="shared" si="15"/>
        <v>3</v>
      </c>
      <c r="D249" s="29"/>
      <c r="E249" s="28" t="s">
        <v>777</v>
      </c>
      <c r="F249" s="28" t="s">
        <v>778</v>
      </c>
      <c r="G249" s="28" t="s">
        <v>779</v>
      </c>
      <c r="I249" s="37">
        <f t="shared" si="16"/>
        <v>0</v>
      </c>
      <c r="J249" s="37">
        <f t="shared" si="17"/>
        <v>1</v>
      </c>
      <c r="K249" s="37">
        <f t="shared" si="18"/>
        <v>1</v>
      </c>
      <c r="L249" s="37">
        <f t="shared" si="19"/>
        <v>1</v>
      </c>
    </row>
    <row r="250" spans="1:12" ht="14.4" x14ac:dyDescent="0.3">
      <c r="A250" s="28" t="s">
        <v>1</v>
      </c>
      <c r="B250" s="28" t="s">
        <v>780</v>
      </c>
      <c r="C250" s="28">
        <f t="shared" si="15"/>
        <v>1</v>
      </c>
      <c r="D250" s="29"/>
      <c r="E250" s="29"/>
      <c r="F250" s="29"/>
      <c r="G250" s="28" t="s">
        <v>781</v>
      </c>
      <c r="I250" s="37">
        <f t="shared" si="16"/>
        <v>0</v>
      </c>
      <c r="J250" s="37">
        <f t="shared" si="17"/>
        <v>0</v>
      </c>
      <c r="K250" s="37">
        <f t="shared" si="18"/>
        <v>0</v>
      </c>
      <c r="L250" s="37">
        <f t="shared" si="19"/>
        <v>1</v>
      </c>
    </row>
    <row r="251" spans="1:12" ht="14.4" x14ac:dyDescent="0.3">
      <c r="A251" s="28" t="s">
        <v>1</v>
      </c>
      <c r="B251" s="28" t="s">
        <v>782</v>
      </c>
      <c r="C251" s="28">
        <f t="shared" si="15"/>
        <v>1</v>
      </c>
      <c r="D251" s="29"/>
      <c r="E251" s="29"/>
      <c r="F251" s="28" t="s">
        <v>783</v>
      </c>
      <c r="G251" s="29"/>
      <c r="I251" s="37">
        <f t="shared" si="16"/>
        <v>0</v>
      </c>
      <c r="J251" s="37">
        <f t="shared" si="17"/>
        <v>0</v>
      </c>
      <c r="K251" s="37">
        <f t="shared" si="18"/>
        <v>1</v>
      </c>
      <c r="L251" s="37">
        <f t="shared" si="19"/>
        <v>0</v>
      </c>
    </row>
    <row r="252" spans="1:12" ht="14.4" x14ac:dyDescent="0.3">
      <c r="A252" s="28" t="s">
        <v>1</v>
      </c>
      <c r="B252" s="28" t="s">
        <v>784</v>
      </c>
      <c r="C252" s="28">
        <f t="shared" si="15"/>
        <v>1</v>
      </c>
      <c r="D252" s="29"/>
      <c r="E252" s="29"/>
      <c r="F252" s="28" t="s">
        <v>785</v>
      </c>
      <c r="G252" s="29"/>
      <c r="I252" s="37">
        <f t="shared" si="16"/>
        <v>0</v>
      </c>
      <c r="J252" s="37">
        <f t="shared" si="17"/>
        <v>0</v>
      </c>
      <c r="K252" s="37">
        <f t="shared" si="18"/>
        <v>1</v>
      </c>
      <c r="L252" s="37">
        <f t="shared" si="19"/>
        <v>0</v>
      </c>
    </row>
    <row r="253" spans="1:12" ht="14.4" x14ac:dyDescent="0.3">
      <c r="A253" s="28" t="s">
        <v>1</v>
      </c>
      <c r="B253" s="28" t="s">
        <v>786</v>
      </c>
      <c r="C253" s="28">
        <f t="shared" si="15"/>
        <v>3</v>
      </c>
      <c r="D253" s="28" t="s">
        <v>787</v>
      </c>
      <c r="E253" s="29"/>
      <c r="F253" s="28" t="s">
        <v>788</v>
      </c>
      <c r="G253" s="28" t="s">
        <v>789</v>
      </c>
      <c r="I253" s="37">
        <f t="shared" si="16"/>
        <v>1</v>
      </c>
      <c r="J253" s="37">
        <f t="shared" si="17"/>
        <v>0</v>
      </c>
      <c r="K253" s="37">
        <f t="shared" si="18"/>
        <v>1</v>
      </c>
      <c r="L253" s="37">
        <f t="shared" si="19"/>
        <v>1</v>
      </c>
    </row>
    <row r="254" spans="1:12" ht="13.8" x14ac:dyDescent="0.25">
      <c r="A254" s="28" t="s">
        <v>1</v>
      </c>
      <c r="B254" s="28" t="s">
        <v>790</v>
      </c>
      <c r="C254" s="28">
        <f t="shared" si="15"/>
        <v>4</v>
      </c>
      <c r="D254" s="28" t="s">
        <v>791</v>
      </c>
      <c r="E254" s="28" t="s">
        <v>792</v>
      </c>
      <c r="F254" s="28" t="s">
        <v>793</v>
      </c>
      <c r="G254" s="28" t="s">
        <v>794</v>
      </c>
      <c r="I254" s="37">
        <f t="shared" si="16"/>
        <v>1</v>
      </c>
      <c r="J254" s="37">
        <f t="shared" si="17"/>
        <v>1</v>
      </c>
      <c r="K254" s="37">
        <f t="shared" si="18"/>
        <v>1</v>
      </c>
      <c r="L254" s="37">
        <f t="shared" si="19"/>
        <v>1</v>
      </c>
    </row>
    <row r="255" spans="1:12" ht="14.4" x14ac:dyDescent="0.3">
      <c r="A255" s="28" t="s">
        <v>1</v>
      </c>
      <c r="B255" s="28" t="s">
        <v>795</v>
      </c>
      <c r="C255" s="28">
        <f t="shared" si="15"/>
        <v>2</v>
      </c>
      <c r="D255" s="29"/>
      <c r="E255" s="28" t="s">
        <v>796</v>
      </c>
      <c r="F255" s="28" t="s">
        <v>797</v>
      </c>
      <c r="G255" s="29"/>
      <c r="I255" s="37">
        <f t="shared" si="16"/>
        <v>0</v>
      </c>
      <c r="J255" s="37">
        <f t="shared" si="17"/>
        <v>1</v>
      </c>
      <c r="K255" s="37">
        <f t="shared" si="18"/>
        <v>1</v>
      </c>
      <c r="L255" s="37">
        <f t="shared" si="19"/>
        <v>0</v>
      </c>
    </row>
    <row r="256" spans="1:12" ht="14.4" x14ac:dyDescent="0.3">
      <c r="A256" s="28" t="s">
        <v>1</v>
      </c>
      <c r="B256" s="28" t="s">
        <v>798</v>
      </c>
      <c r="C256" s="28">
        <f t="shared" si="15"/>
        <v>3</v>
      </c>
      <c r="D256" s="29"/>
      <c r="E256" s="28" t="s">
        <v>799</v>
      </c>
      <c r="F256" s="28" t="s">
        <v>800</v>
      </c>
      <c r="G256" s="28" t="s">
        <v>801</v>
      </c>
      <c r="I256" s="37">
        <f t="shared" si="16"/>
        <v>0</v>
      </c>
      <c r="J256" s="37">
        <f t="shared" si="17"/>
        <v>1</v>
      </c>
      <c r="K256" s="37">
        <f t="shared" si="18"/>
        <v>1</v>
      </c>
      <c r="L256" s="37">
        <f t="shared" si="19"/>
        <v>1</v>
      </c>
    </row>
    <row r="257" spans="1:12" ht="14.4" x14ac:dyDescent="0.3">
      <c r="A257" s="28" t="s">
        <v>1</v>
      </c>
      <c r="B257" s="28" t="s">
        <v>802</v>
      </c>
      <c r="C257" s="28">
        <f t="shared" si="15"/>
        <v>3</v>
      </c>
      <c r="D257" s="29"/>
      <c r="E257" s="28" t="s">
        <v>803</v>
      </c>
      <c r="F257" s="28" t="s">
        <v>804</v>
      </c>
      <c r="G257" s="28" t="s">
        <v>805</v>
      </c>
      <c r="I257" s="37">
        <f t="shared" si="16"/>
        <v>0</v>
      </c>
      <c r="J257" s="37">
        <f t="shared" si="17"/>
        <v>1</v>
      </c>
      <c r="K257" s="37">
        <f t="shared" si="18"/>
        <v>1</v>
      </c>
      <c r="L257" s="37">
        <f t="shared" si="19"/>
        <v>1</v>
      </c>
    </row>
    <row r="258" spans="1:12" ht="14.4" x14ac:dyDescent="0.3">
      <c r="A258" s="28" t="s">
        <v>1</v>
      </c>
      <c r="B258" s="28" t="s">
        <v>806</v>
      </c>
      <c r="C258" s="28">
        <f t="shared" ref="C258:C321" si="20">SUM(I258:L258)</f>
        <v>3</v>
      </c>
      <c r="D258" s="29"/>
      <c r="E258" s="28" t="s">
        <v>807</v>
      </c>
      <c r="F258" s="28" t="s">
        <v>808</v>
      </c>
      <c r="G258" s="28" t="s">
        <v>809</v>
      </c>
      <c r="I258" s="37">
        <f t="shared" ref="I258:I321" si="21">IF(D258="",0,1)</f>
        <v>0</v>
      </c>
      <c r="J258" s="37">
        <f t="shared" ref="J258:J321" si="22">IF(E258="",0,1)</f>
        <v>1</v>
      </c>
      <c r="K258" s="37">
        <f t="shared" ref="K258:K321" si="23">IF(F258="",0,1)</f>
        <v>1</v>
      </c>
      <c r="L258" s="37">
        <f t="shared" ref="L258:L321" si="24">IF(G258="",0,1)</f>
        <v>1</v>
      </c>
    </row>
    <row r="259" spans="1:12" ht="14.4" x14ac:dyDescent="0.3">
      <c r="A259" s="28" t="s">
        <v>1</v>
      </c>
      <c r="B259" s="28" t="s">
        <v>810</v>
      </c>
      <c r="C259" s="28">
        <f t="shared" si="20"/>
        <v>1</v>
      </c>
      <c r="D259" s="29"/>
      <c r="E259" s="29"/>
      <c r="F259" s="29"/>
      <c r="G259" s="28" t="s">
        <v>811</v>
      </c>
      <c r="I259" s="37">
        <f t="shared" si="21"/>
        <v>0</v>
      </c>
      <c r="J259" s="37">
        <f t="shared" si="22"/>
        <v>0</v>
      </c>
      <c r="K259" s="37">
        <f t="shared" si="23"/>
        <v>0</v>
      </c>
      <c r="L259" s="37">
        <f t="shared" si="24"/>
        <v>1</v>
      </c>
    </row>
    <row r="260" spans="1:12" ht="14.4" x14ac:dyDescent="0.3">
      <c r="A260" s="28" t="s">
        <v>1</v>
      </c>
      <c r="B260" s="28" t="s">
        <v>812</v>
      </c>
      <c r="C260" s="28">
        <f t="shared" si="20"/>
        <v>3</v>
      </c>
      <c r="D260" s="29"/>
      <c r="E260" s="28" t="s">
        <v>813</v>
      </c>
      <c r="F260" s="28" t="s">
        <v>814</v>
      </c>
      <c r="G260" s="28" t="s">
        <v>815</v>
      </c>
      <c r="I260" s="37">
        <f t="shared" si="21"/>
        <v>0</v>
      </c>
      <c r="J260" s="37">
        <f t="shared" si="22"/>
        <v>1</v>
      </c>
      <c r="K260" s="37">
        <f t="shared" si="23"/>
        <v>1</v>
      </c>
      <c r="L260" s="37">
        <f t="shared" si="24"/>
        <v>1</v>
      </c>
    </row>
    <row r="261" spans="1:12" ht="14.4" x14ac:dyDescent="0.3">
      <c r="A261" s="28" t="s">
        <v>1</v>
      </c>
      <c r="B261" s="28" t="s">
        <v>816</v>
      </c>
      <c r="C261" s="28">
        <f t="shared" si="20"/>
        <v>3</v>
      </c>
      <c r="D261" s="28" t="s">
        <v>817</v>
      </c>
      <c r="E261" s="29"/>
      <c r="F261" s="28" t="s">
        <v>818</v>
      </c>
      <c r="G261" s="28" t="s">
        <v>819</v>
      </c>
      <c r="I261" s="37">
        <f t="shared" si="21"/>
        <v>1</v>
      </c>
      <c r="J261" s="37">
        <f t="shared" si="22"/>
        <v>0</v>
      </c>
      <c r="K261" s="37">
        <f t="shared" si="23"/>
        <v>1</v>
      </c>
      <c r="L261" s="37">
        <f t="shared" si="24"/>
        <v>1</v>
      </c>
    </row>
    <row r="262" spans="1:12" ht="14.4" x14ac:dyDescent="0.3">
      <c r="A262" s="28" t="s">
        <v>1</v>
      </c>
      <c r="B262" s="28" t="s">
        <v>820</v>
      </c>
      <c r="C262" s="28">
        <f t="shared" si="20"/>
        <v>3</v>
      </c>
      <c r="D262" s="28" t="s">
        <v>821</v>
      </c>
      <c r="E262" s="28" t="s">
        <v>822</v>
      </c>
      <c r="F262" s="28" t="s">
        <v>823</v>
      </c>
      <c r="G262" s="29"/>
      <c r="I262" s="37">
        <f t="shared" si="21"/>
        <v>1</v>
      </c>
      <c r="J262" s="37">
        <f t="shared" si="22"/>
        <v>1</v>
      </c>
      <c r="K262" s="37">
        <f t="shared" si="23"/>
        <v>1</v>
      </c>
      <c r="L262" s="37">
        <f t="shared" si="24"/>
        <v>0</v>
      </c>
    </row>
    <row r="263" spans="1:12" ht="14.4" x14ac:dyDescent="0.3">
      <c r="A263" s="28" t="s">
        <v>1</v>
      </c>
      <c r="B263" s="28" t="s">
        <v>824</v>
      </c>
      <c r="C263" s="28">
        <f t="shared" si="20"/>
        <v>3</v>
      </c>
      <c r="D263" s="29"/>
      <c r="E263" s="28" t="s">
        <v>825</v>
      </c>
      <c r="F263" s="28" t="s">
        <v>826</v>
      </c>
      <c r="G263" s="28" t="s">
        <v>827</v>
      </c>
      <c r="I263" s="37">
        <f t="shared" si="21"/>
        <v>0</v>
      </c>
      <c r="J263" s="37">
        <f t="shared" si="22"/>
        <v>1</v>
      </c>
      <c r="K263" s="37">
        <f t="shared" si="23"/>
        <v>1</v>
      </c>
      <c r="L263" s="37">
        <f t="shared" si="24"/>
        <v>1</v>
      </c>
    </row>
    <row r="264" spans="1:12" ht="14.4" x14ac:dyDescent="0.3">
      <c r="A264" s="28" t="s">
        <v>1</v>
      </c>
      <c r="B264" s="28" t="s">
        <v>828</v>
      </c>
      <c r="C264" s="28">
        <f t="shared" si="20"/>
        <v>1</v>
      </c>
      <c r="D264" s="29"/>
      <c r="E264" s="29"/>
      <c r="F264" s="29"/>
      <c r="G264" s="28" t="s">
        <v>829</v>
      </c>
      <c r="I264" s="37">
        <f t="shared" si="21"/>
        <v>0</v>
      </c>
      <c r="J264" s="37">
        <f t="shared" si="22"/>
        <v>0</v>
      </c>
      <c r="K264" s="37">
        <f t="shared" si="23"/>
        <v>0</v>
      </c>
      <c r="L264" s="37">
        <f t="shared" si="24"/>
        <v>1</v>
      </c>
    </row>
    <row r="265" spans="1:12" ht="14.4" x14ac:dyDescent="0.3">
      <c r="A265" s="28" t="s">
        <v>1</v>
      </c>
      <c r="B265" s="28" t="s">
        <v>830</v>
      </c>
      <c r="C265" s="28">
        <f t="shared" si="20"/>
        <v>3</v>
      </c>
      <c r="D265" s="29"/>
      <c r="E265" s="28" t="s">
        <v>831</v>
      </c>
      <c r="F265" s="28" t="s">
        <v>832</v>
      </c>
      <c r="G265" s="28" t="s">
        <v>833</v>
      </c>
      <c r="I265" s="37">
        <f t="shared" si="21"/>
        <v>0</v>
      </c>
      <c r="J265" s="37">
        <f t="shared" si="22"/>
        <v>1</v>
      </c>
      <c r="K265" s="37">
        <f t="shared" si="23"/>
        <v>1</v>
      </c>
      <c r="L265" s="37">
        <f t="shared" si="24"/>
        <v>1</v>
      </c>
    </row>
    <row r="266" spans="1:12" ht="14.4" x14ac:dyDescent="0.3">
      <c r="A266" s="28" t="s">
        <v>1</v>
      </c>
      <c r="B266" s="28" t="s">
        <v>834</v>
      </c>
      <c r="C266" s="28">
        <f t="shared" si="20"/>
        <v>2</v>
      </c>
      <c r="D266" s="29"/>
      <c r="E266" s="28" t="s">
        <v>835</v>
      </c>
      <c r="F266" s="28" t="s">
        <v>836</v>
      </c>
      <c r="G266" s="29"/>
      <c r="I266" s="37">
        <f t="shared" si="21"/>
        <v>0</v>
      </c>
      <c r="J266" s="37">
        <f t="shared" si="22"/>
        <v>1</v>
      </c>
      <c r="K266" s="37">
        <f t="shared" si="23"/>
        <v>1</v>
      </c>
      <c r="L266" s="37">
        <f t="shared" si="24"/>
        <v>0</v>
      </c>
    </row>
    <row r="267" spans="1:12" ht="14.4" x14ac:dyDescent="0.3">
      <c r="A267" s="28" t="s">
        <v>1</v>
      </c>
      <c r="B267" s="28" t="s">
        <v>837</v>
      </c>
      <c r="C267" s="28">
        <f t="shared" si="20"/>
        <v>3</v>
      </c>
      <c r="D267" s="29"/>
      <c r="E267" s="28" t="s">
        <v>838</v>
      </c>
      <c r="F267" s="28" t="s">
        <v>839</v>
      </c>
      <c r="G267" s="28" t="s">
        <v>840</v>
      </c>
      <c r="I267" s="37">
        <f t="shared" si="21"/>
        <v>0</v>
      </c>
      <c r="J267" s="37">
        <f t="shared" si="22"/>
        <v>1</v>
      </c>
      <c r="K267" s="37">
        <f t="shared" si="23"/>
        <v>1</v>
      </c>
      <c r="L267" s="37">
        <f t="shared" si="24"/>
        <v>1</v>
      </c>
    </row>
    <row r="268" spans="1:12" ht="14.4" x14ac:dyDescent="0.3">
      <c r="A268" s="28" t="s">
        <v>1</v>
      </c>
      <c r="B268" s="28" t="s">
        <v>841</v>
      </c>
      <c r="C268" s="28">
        <f t="shared" si="20"/>
        <v>3</v>
      </c>
      <c r="D268" s="29"/>
      <c r="E268" s="28" t="s">
        <v>842</v>
      </c>
      <c r="F268" s="28" t="s">
        <v>843</v>
      </c>
      <c r="G268" s="28" t="s">
        <v>844</v>
      </c>
      <c r="I268" s="37">
        <f t="shared" si="21"/>
        <v>0</v>
      </c>
      <c r="J268" s="37">
        <f t="shared" si="22"/>
        <v>1</v>
      </c>
      <c r="K268" s="37">
        <f t="shared" si="23"/>
        <v>1</v>
      </c>
      <c r="L268" s="37">
        <f t="shared" si="24"/>
        <v>1</v>
      </c>
    </row>
    <row r="269" spans="1:12" ht="14.4" x14ac:dyDescent="0.3">
      <c r="A269" s="28" t="s">
        <v>1</v>
      </c>
      <c r="B269" s="28" t="s">
        <v>845</v>
      </c>
      <c r="C269" s="28">
        <f t="shared" si="20"/>
        <v>1</v>
      </c>
      <c r="D269" s="29"/>
      <c r="E269" s="29"/>
      <c r="F269" s="29"/>
      <c r="G269" s="28" t="s">
        <v>846</v>
      </c>
      <c r="I269" s="37">
        <f t="shared" si="21"/>
        <v>0</v>
      </c>
      <c r="J269" s="37">
        <f t="shared" si="22"/>
        <v>0</v>
      </c>
      <c r="K269" s="37">
        <f t="shared" si="23"/>
        <v>0</v>
      </c>
      <c r="L269" s="37">
        <f t="shared" si="24"/>
        <v>1</v>
      </c>
    </row>
    <row r="270" spans="1:12" ht="14.4" x14ac:dyDescent="0.3">
      <c r="A270" s="28" t="s">
        <v>1</v>
      </c>
      <c r="B270" s="28" t="s">
        <v>847</v>
      </c>
      <c r="C270" s="28">
        <f t="shared" si="20"/>
        <v>1</v>
      </c>
      <c r="D270" s="29"/>
      <c r="E270" s="29"/>
      <c r="F270" s="29"/>
      <c r="G270" s="28" t="s">
        <v>848</v>
      </c>
      <c r="I270" s="37">
        <f t="shared" si="21"/>
        <v>0</v>
      </c>
      <c r="J270" s="37">
        <f t="shared" si="22"/>
        <v>0</v>
      </c>
      <c r="K270" s="37">
        <f t="shared" si="23"/>
        <v>0</v>
      </c>
      <c r="L270" s="37">
        <f t="shared" si="24"/>
        <v>1</v>
      </c>
    </row>
    <row r="271" spans="1:12" ht="14.4" x14ac:dyDescent="0.3">
      <c r="A271" s="28" t="s">
        <v>1</v>
      </c>
      <c r="B271" s="28" t="s">
        <v>849</v>
      </c>
      <c r="C271" s="28">
        <f t="shared" si="20"/>
        <v>2</v>
      </c>
      <c r="D271" s="29"/>
      <c r="E271" s="29"/>
      <c r="F271" s="28" t="s">
        <v>850</v>
      </c>
      <c r="G271" s="28" t="s">
        <v>851</v>
      </c>
      <c r="I271" s="37">
        <f t="shared" si="21"/>
        <v>0</v>
      </c>
      <c r="J271" s="37">
        <f t="shared" si="22"/>
        <v>0</v>
      </c>
      <c r="K271" s="37">
        <f t="shared" si="23"/>
        <v>1</v>
      </c>
      <c r="L271" s="37">
        <f t="shared" si="24"/>
        <v>1</v>
      </c>
    </row>
    <row r="272" spans="1:12" ht="14.4" x14ac:dyDescent="0.3">
      <c r="A272" s="28" t="s">
        <v>1</v>
      </c>
      <c r="B272" s="28" t="s">
        <v>852</v>
      </c>
      <c r="C272" s="28">
        <f t="shared" si="20"/>
        <v>1</v>
      </c>
      <c r="D272" s="29"/>
      <c r="E272" s="29"/>
      <c r="F272" s="29"/>
      <c r="G272" s="28" t="s">
        <v>853</v>
      </c>
      <c r="I272" s="37">
        <f t="shared" si="21"/>
        <v>0</v>
      </c>
      <c r="J272" s="37">
        <f t="shared" si="22"/>
        <v>0</v>
      </c>
      <c r="K272" s="37">
        <f t="shared" si="23"/>
        <v>0</v>
      </c>
      <c r="L272" s="37">
        <f t="shared" si="24"/>
        <v>1</v>
      </c>
    </row>
    <row r="273" spans="1:12" ht="14.4" x14ac:dyDescent="0.3">
      <c r="A273" s="28" t="s">
        <v>1</v>
      </c>
      <c r="B273" s="28" t="s">
        <v>854</v>
      </c>
      <c r="C273" s="28">
        <f t="shared" si="20"/>
        <v>3</v>
      </c>
      <c r="D273" s="28" t="s">
        <v>855</v>
      </c>
      <c r="E273" s="28" t="s">
        <v>856</v>
      </c>
      <c r="F273" s="28" t="s">
        <v>857</v>
      </c>
      <c r="G273" s="29"/>
      <c r="I273" s="37">
        <f t="shared" si="21"/>
        <v>1</v>
      </c>
      <c r="J273" s="37">
        <f t="shared" si="22"/>
        <v>1</v>
      </c>
      <c r="K273" s="37">
        <f t="shared" si="23"/>
        <v>1</v>
      </c>
      <c r="L273" s="37">
        <f t="shared" si="24"/>
        <v>0</v>
      </c>
    </row>
    <row r="274" spans="1:12" ht="14.4" x14ac:dyDescent="0.3">
      <c r="A274" s="28" t="s">
        <v>1</v>
      </c>
      <c r="B274" s="28" t="s">
        <v>858</v>
      </c>
      <c r="C274" s="28">
        <f t="shared" si="20"/>
        <v>3</v>
      </c>
      <c r="D274" s="29"/>
      <c r="E274" s="28" t="s">
        <v>859</v>
      </c>
      <c r="F274" s="28" t="s">
        <v>860</v>
      </c>
      <c r="G274" s="28" t="s">
        <v>861</v>
      </c>
      <c r="I274" s="37">
        <f t="shared" si="21"/>
        <v>0</v>
      </c>
      <c r="J274" s="37">
        <f t="shared" si="22"/>
        <v>1</v>
      </c>
      <c r="K274" s="37">
        <f t="shared" si="23"/>
        <v>1</v>
      </c>
      <c r="L274" s="37">
        <f t="shared" si="24"/>
        <v>1</v>
      </c>
    </row>
    <row r="275" spans="1:12" ht="14.4" x14ac:dyDescent="0.3">
      <c r="A275" s="28" t="s">
        <v>1</v>
      </c>
      <c r="B275" s="28" t="s">
        <v>862</v>
      </c>
      <c r="C275" s="28">
        <f t="shared" si="20"/>
        <v>3</v>
      </c>
      <c r="D275" s="28" t="s">
        <v>863</v>
      </c>
      <c r="E275" s="28" t="s">
        <v>864</v>
      </c>
      <c r="F275" s="28" t="s">
        <v>865</v>
      </c>
      <c r="G275" s="29"/>
      <c r="I275" s="37">
        <f t="shared" si="21"/>
        <v>1</v>
      </c>
      <c r="J275" s="37">
        <f t="shared" si="22"/>
        <v>1</v>
      </c>
      <c r="K275" s="37">
        <f t="shared" si="23"/>
        <v>1</v>
      </c>
      <c r="L275" s="37">
        <f t="shared" si="24"/>
        <v>0</v>
      </c>
    </row>
    <row r="276" spans="1:12" ht="14.4" x14ac:dyDescent="0.3">
      <c r="A276" s="28" t="s">
        <v>1</v>
      </c>
      <c r="B276" s="28" t="s">
        <v>866</v>
      </c>
      <c r="C276" s="28">
        <f t="shared" si="20"/>
        <v>1</v>
      </c>
      <c r="D276" s="29"/>
      <c r="E276" s="29"/>
      <c r="F276" s="29"/>
      <c r="G276" s="28" t="s">
        <v>867</v>
      </c>
      <c r="I276" s="37">
        <f t="shared" si="21"/>
        <v>0</v>
      </c>
      <c r="J276" s="37">
        <f t="shared" si="22"/>
        <v>0</v>
      </c>
      <c r="K276" s="37">
        <f t="shared" si="23"/>
        <v>0</v>
      </c>
      <c r="L276" s="37">
        <f t="shared" si="24"/>
        <v>1</v>
      </c>
    </row>
    <row r="277" spans="1:12" ht="14.4" x14ac:dyDescent="0.3">
      <c r="A277" s="28" t="s">
        <v>1</v>
      </c>
      <c r="B277" s="28" t="s">
        <v>868</v>
      </c>
      <c r="C277" s="28">
        <f t="shared" si="20"/>
        <v>1</v>
      </c>
      <c r="D277" s="29"/>
      <c r="E277" s="29"/>
      <c r="F277" s="29"/>
      <c r="G277" s="28" t="s">
        <v>869</v>
      </c>
      <c r="I277" s="37">
        <f t="shared" si="21"/>
        <v>0</v>
      </c>
      <c r="J277" s="37">
        <f t="shared" si="22"/>
        <v>0</v>
      </c>
      <c r="K277" s="37">
        <f t="shared" si="23"/>
        <v>0</v>
      </c>
      <c r="L277" s="37">
        <f t="shared" si="24"/>
        <v>1</v>
      </c>
    </row>
    <row r="278" spans="1:12" ht="14.4" x14ac:dyDescent="0.3">
      <c r="A278" s="28" t="s">
        <v>1</v>
      </c>
      <c r="B278" s="28" t="s">
        <v>870</v>
      </c>
      <c r="C278" s="28">
        <f t="shared" si="20"/>
        <v>3</v>
      </c>
      <c r="D278" s="29"/>
      <c r="E278" s="28" t="s">
        <v>871</v>
      </c>
      <c r="F278" s="28" t="s">
        <v>872</v>
      </c>
      <c r="G278" s="28" t="s">
        <v>873</v>
      </c>
      <c r="I278" s="37">
        <f t="shared" si="21"/>
        <v>0</v>
      </c>
      <c r="J278" s="37">
        <f t="shared" si="22"/>
        <v>1</v>
      </c>
      <c r="K278" s="37">
        <f t="shared" si="23"/>
        <v>1</v>
      </c>
      <c r="L278" s="37">
        <f t="shared" si="24"/>
        <v>1</v>
      </c>
    </row>
    <row r="279" spans="1:12" ht="14.4" x14ac:dyDescent="0.3">
      <c r="A279" s="28" t="s">
        <v>1</v>
      </c>
      <c r="B279" s="28" t="s">
        <v>874</v>
      </c>
      <c r="C279" s="28">
        <f t="shared" si="20"/>
        <v>3</v>
      </c>
      <c r="D279" s="28" t="s">
        <v>875</v>
      </c>
      <c r="E279" s="28" t="s">
        <v>876</v>
      </c>
      <c r="F279" s="28" t="s">
        <v>877</v>
      </c>
      <c r="G279" s="29"/>
      <c r="I279" s="37">
        <f t="shared" si="21"/>
        <v>1</v>
      </c>
      <c r="J279" s="37">
        <f t="shared" si="22"/>
        <v>1</v>
      </c>
      <c r="K279" s="37">
        <f t="shared" si="23"/>
        <v>1</v>
      </c>
      <c r="L279" s="37">
        <f t="shared" si="24"/>
        <v>0</v>
      </c>
    </row>
    <row r="280" spans="1:12" ht="14.4" x14ac:dyDescent="0.3">
      <c r="A280" s="28" t="s">
        <v>1</v>
      </c>
      <c r="B280" s="28" t="s">
        <v>878</v>
      </c>
      <c r="C280" s="28">
        <f t="shared" si="20"/>
        <v>1</v>
      </c>
      <c r="D280" s="29"/>
      <c r="E280" s="29"/>
      <c r="F280" s="29"/>
      <c r="G280" s="28" t="s">
        <v>879</v>
      </c>
      <c r="I280" s="37">
        <f t="shared" si="21"/>
        <v>0</v>
      </c>
      <c r="J280" s="37">
        <f t="shared" si="22"/>
        <v>0</v>
      </c>
      <c r="K280" s="37">
        <f t="shared" si="23"/>
        <v>0</v>
      </c>
      <c r="L280" s="37">
        <f t="shared" si="24"/>
        <v>1</v>
      </c>
    </row>
    <row r="281" spans="1:12" ht="14.4" x14ac:dyDescent="0.3">
      <c r="A281" s="28" t="s">
        <v>1</v>
      </c>
      <c r="B281" s="28" t="s">
        <v>880</v>
      </c>
      <c r="C281" s="28">
        <f t="shared" si="20"/>
        <v>3</v>
      </c>
      <c r="D281" s="29"/>
      <c r="E281" s="28" t="s">
        <v>881</v>
      </c>
      <c r="F281" s="28" t="s">
        <v>882</v>
      </c>
      <c r="G281" s="28" t="s">
        <v>883</v>
      </c>
      <c r="I281" s="37">
        <f t="shared" si="21"/>
        <v>0</v>
      </c>
      <c r="J281" s="37">
        <f t="shared" si="22"/>
        <v>1</v>
      </c>
      <c r="K281" s="37">
        <f t="shared" si="23"/>
        <v>1</v>
      </c>
      <c r="L281" s="37">
        <f t="shared" si="24"/>
        <v>1</v>
      </c>
    </row>
    <row r="282" spans="1:12" ht="14.4" x14ac:dyDescent="0.3">
      <c r="A282" s="28" t="s">
        <v>1</v>
      </c>
      <c r="B282" s="28" t="s">
        <v>884</v>
      </c>
      <c r="C282" s="28">
        <f t="shared" si="20"/>
        <v>3</v>
      </c>
      <c r="D282" s="28" t="s">
        <v>885</v>
      </c>
      <c r="E282" s="28" t="s">
        <v>886</v>
      </c>
      <c r="F282" s="28" t="s">
        <v>887</v>
      </c>
      <c r="G282" s="29"/>
      <c r="I282" s="37">
        <f t="shared" si="21"/>
        <v>1</v>
      </c>
      <c r="J282" s="37">
        <f t="shared" si="22"/>
        <v>1</v>
      </c>
      <c r="K282" s="37">
        <f t="shared" si="23"/>
        <v>1</v>
      </c>
      <c r="L282" s="37">
        <f t="shared" si="24"/>
        <v>0</v>
      </c>
    </row>
    <row r="283" spans="1:12" ht="14.4" x14ac:dyDescent="0.3">
      <c r="A283" s="28" t="s">
        <v>1</v>
      </c>
      <c r="B283" s="28" t="s">
        <v>888</v>
      </c>
      <c r="C283" s="28">
        <f t="shared" si="20"/>
        <v>3</v>
      </c>
      <c r="D283" s="29"/>
      <c r="E283" s="28" t="s">
        <v>889</v>
      </c>
      <c r="F283" s="28" t="s">
        <v>890</v>
      </c>
      <c r="G283" s="28" t="s">
        <v>891</v>
      </c>
      <c r="I283" s="37">
        <f t="shared" si="21"/>
        <v>0</v>
      </c>
      <c r="J283" s="37">
        <f t="shared" si="22"/>
        <v>1</v>
      </c>
      <c r="K283" s="37">
        <f t="shared" si="23"/>
        <v>1</v>
      </c>
      <c r="L283" s="37">
        <f t="shared" si="24"/>
        <v>1</v>
      </c>
    </row>
    <row r="284" spans="1:12" ht="14.4" x14ac:dyDescent="0.3">
      <c r="A284" s="28" t="s">
        <v>1</v>
      </c>
      <c r="B284" s="28" t="s">
        <v>892</v>
      </c>
      <c r="C284" s="28">
        <f t="shared" si="20"/>
        <v>1</v>
      </c>
      <c r="D284" s="29"/>
      <c r="E284" s="29"/>
      <c r="F284" s="29"/>
      <c r="G284" s="28" t="s">
        <v>893</v>
      </c>
      <c r="I284" s="37">
        <f t="shared" si="21"/>
        <v>0</v>
      </c>
      <c r="J284" s="37">
        <f t="shared" si="22"/>
        <v>0</v>
      </c>
      <c r="K284" s="37">
        <f t="shared" si="23"/>
        <v>0</v>
      </c>
      <c r="L284" s="37">
        <f t="shared" si="24"/>
        <v>1</v>
      </c>
    </row>
    <row r="285" spans="1:12" ht="14.4" x14ac:dyDescent="0.3">
      <c r="A285" s="28" t="s">
        <v>1</v>
      </c>
      <c r="B285" s="28" t="s">
        <v>894</v>
      </c>
      <c r="C285" s="28">
        <f t="shared" si="20"/>
        <v>2</v>
      </c>
      <c r="D285" s="29"/>
      <c r="E285" s="28" t="s">
        <v>895</v>
      </c>
      <c r="F285" s="29"/>
      <c r="G285" s="28" t="s">
        <v>896</v>
      </c>
      <c r="I285" s="37">
        <f t="shared" si="21"/>
        <v>0</v>
      </c>
      <c r="J285" s="37">
        <f t="shared" si="22"/>
        <v>1</v>
      </c>
      <c r="K285" s="37">
        <f t="shared" si="23"/>
        <v>0</v>
      </c>
      <c r="L285" s="37">
        <f t="shared" si="24"/>
        <v>1</v>
      </c>
    </row>
    <row r="286" spans="1:12" ht="14.4" x14ac:dyDescent="0.3">
      <c r="A286" s="28" t="s">
        <v>1</v>
      </c>
      <c r="B286" s="28" t="s">
        <v>897</v>
      </c>
      <c r="C286" s="28">
        <f t="shared" si="20"/>
        <v>3</v>
      </c>
      <c r="D286" s="28" t="s">
        <v>898</v>
      </c>
      <c r="E286" s="28" t="s">
        <v>899</v>
      </c>
      <c r="F286" s="29"/>
      <c r="G286" s="28" t="s">
        <v>900</v>
      </c>
      <c r="I286" s="37">
        <f t="shared" si="21"/>
        <v>1</v>
      </c>
      <c r="J286" s="37">
        <f t="shared" si="22"/>
        <v>1</v>
      </c>
      <c r="K286" s="37">
        <f t="shared" si="23"/>
        <v>0</v>
      </c>
      <c r="L286" s="37">
        <f t="shared" si="24"/>
        <v>1</v>
      </c>
    </row>
    <row r="287" spans="1:12" ht="14.4" x14ac:dyDescent="0.3">
      <c r="A287" s="28" t="s">
        <v>1</v>
      </c>
      <c r="B287" s="28" t="s">
        <v>901</v>
      </c>
      <c r="C287" s="28">
        <f t="shared" si="20"/>
        <v>1</v>
      </c>
      <c r="D287" s="29"/>
      <c r="E287" s="29"/>
      <c r="F287" s="29"/>
      <c r="G287" s="28" t="s">
        <v>902</v>
      </c>
      <c r="I287" s="37">
        <f t="shared" si="21"/>
        <v>0</v>
      </c>
      <c r="J287" s="37">
        <f t="shared" si="22"/>
        <v>0</v>
      </c>
      <c r="K287" s="37">
        <f t="shared" si="23"/>
        <v>0</v>
      </c>
      <c r="L287" s="37">
        <f t="shared" si="24"/>
        <v>1</v>
      </c>
    </row>
    <row r="288" spans="1:12" ht="13.8" x14ac:dyDescent="0.25">
      <c r="A288" s="28" t="s">
        <v>1</v>
      </c>
      <c r="B288" s="28" t="s">
        <v>903</v>
      </c>
      <c r="C288" s="28">
        <f t="shared" si="20"/>
        <v>4</v>
      </c>
      <c r="D288" s="28" t="s">
        <v>904</v>
      </c>
      <c r="E288" s="28" t="s">
        <v>905</v>
      </c>
      <c r="F288" s="28" t="s">
        <v>906</v>
      </c>
      <c r="G288" s="28" t="s">
        <v>907</v>
      </c>
      <c r="I288" s="37">
        <f t="shared" si="21"/>
        <v>1</v>
      </c>
      <c r="J288" s="37">
        <f t="shared" si="22"/>
        <v>1</v>
      </c>
      <c r="K288" s="37">
        <f t="shared" si="23"/>
        <v>1</v>
      </c>
      <c r="L288" s="37">
        <f t="shared" si="24"/>
        <v>1</v>
      </c>
    </row>
    <row r="289" spans="1:12" ht="14.4" x14ac:dyDescent="0.3">
      <c r="A289" s="28" t="s">
        <v>1</v>
      </c>
      <c r="B289" s="28" t="s">
        <v>908</v>
      </c>
      <c r="C289" s="28">
        <f t="shared" si="20"/>
        <v>1</v>
      </c>
      <c r="D289" s="29"/>
      <c r="E289" s="29"/>
      <c r="F289" s="29"/>
      <c r="G289" s="28" t="s">
        <v>909</v>
      </c>
      <c r="I289" s="37">
        <f t="shared" si="21"/>
        <v>0</v>
      </c>
      <c r="J289" s="37">
        <f t="shared" si="22"/>
        <v>0</v>
      </c>
      <c r="K289" s="37">
        <f t="shared" si="23"/>
        <v>0</v>
      </c>
      <c r="L289" s="37">
        <f t="shared" si="24"/>
        <v>1</v>
      </c>
    </row>
    <row r="290" spans="1:12" ht="13.8" x14ac:dyDescent="0.25">
      <c r="A290" s="28" t="s">
        <v>1</v>
      </c>
      <c r="B290" s="28" t="s">
        <v>910</v>
      </c>
      <c r="C290" s="28">
        <f t="shared" si="20"/>
        <v>4</v>
      </c>
      <c r="D290" s="28" t="s">
        <v>911</v>
      </c>
      <c r="E290" s="28" t="s">
        <v>912</v>
      </c>
      <c r="F290" s="28" t="s">
        <v>913</v>
      </c>
      <c r="G290" s="28" t="s">
        <v>914</v>
      </c>
      <c r="I290" s="37">
        <f t="shared" si="21"/>
        <v>1</v>
      </c>
      <c r="J290" s="37">
        <f t="shared" si="22"/>
        <v>1</v>
      </c>
      <c r="K290" s="37">
        <f t="shared" si="23"/>
        <v>1</v>
      </c>
      <c r="L290" s="37">
        <f t="shared" si="24"/>
        <v>1</v>
      </c>
    </row>
    <row r="291" spans="1:12" ht="14.4" x14ac:dyDescent="0.3">
      <c r="A291" s="28" t="s">
        <v>1</v>
      </c>
      <c r="B291" s="28" t="s">
        <v>915</v>
      </c>
      <c r="C291" s="28">
        <f t="shared" si="20"/>
        <v>1</v>
      </c>
      <c r="D291" s="29"/>
      <c r="E291" s="29"/>
      <c r="F291" s="29"/>
      <c r="G291" s="28" t="s">
        <v>916</v>
      </c>
      <c r="I291" s="37">
        <f t="shared" si="21"/>
        <v>0</v>
      </c>
      <c r="J291" s="37">
        <f t="shared" si="22"/>
        <v>0</v>
      </c>
      <c r="K291" s="37">
        <f t="shared" si="23"/>
        <v>0</v>
      </c>
      <c r="L291" s="37">
        <f t="shared" si="24"/>
        <v>1</v>
      </c>
    </row>
    <row r="292" spans="1:12" ht="14.4" x14ac:dyDescent="0.3">
      <c r="A292" s="28" t="s">
        <v>1</v>
      </c>
      <c r="B292" s="28" t="s">
        <v>917</v>
      </c>
      <c r="C292" s="28">
        <f t="shared" si="20"/>
        <v>2</v>
      </c>
      <c r="D292" s="28" t="s">
        <v>918</v>
      </c>
      <c r="E292" s="29"/>
      <c r="F292" s="29"/>
      <c r="G292" s="28" t="s">
        <v>919</v>
      </c>
      <c r="I292" s="37">
        <f t="shared" si="21"/>
        <v>1</v>
      </c>
      <c r="J292" s="37">
        <f t="shared" si="22"/>
        <v>0</v>
      </c>
      <c r="K292" s="37">
        <f t="shared" si="23"/>
        <v>0</v>
      </c>
      <c r="L292" s="37">
        <f t="shared" si="24"/>
        <v>1</v>
      </c>
    </row>
    <row r="293" spans="1:12" ht="14.4" x14ac:dyDescent="0.3">
      <c r="A293" s="28" t="s">
        <v>1</v>
      </c>
      <c r="B293" s="28" t="s">
        <v>920</v>
      </c>
      <c r="C293" s="28">
        <f t="shared" si="20"/>
        <v>1</v>
      </c>
      <c r="D293" s="29"/>
      <c r="E293" s="29"/>
      <c r="F293" s="29"/>
      <c r="G293" s="28" t="s">
        <v>921</v>
      </c>
      <c r="I293" s="37">
        <f t="shared" si="21"/>
        <v>0</v>
      </c>
      <c r="J293" s="37">
        <f t="shared" si="22"/>
        <v>0</v>
      </c>
      <c r="K293" s="37">
        <f t="shared" si="23"/>
        <v>0</v>
      </c>
      <c r="L293" s="37">
        <f t="shared" si="24"/>
        <v>1</v>
      </c>
    </row>
    <row r="294" spans="1:12" ht="14.4" x14ac:dyDescent="0.3">
      <c r="A294" s="28" t="s">
        <v>1</v>
      </c>
      <c r="B294" s="28" t="s">
        <v>922</v>
      </c>
      <c r="C294" s="28">
        <f t="shared" si="20"/>
        <v>2</v>
      </c>
      <c r="D294" s="29"/>
      <c r="E294" s="28" t="s">
        <v>923</v>
      </c>
      <c r="F294" s="28" t="s">
        <v>924</v>
      </c>
      <c r="G294" s="29"/>
      <c r="I294" s="37">
        <f t="shared" si="21"/>
        <v>0</v>
      </c>
      <c r="J294" s="37">
        <f t="shared" si="22"/>
        <v>1</v>
      </c>
      <c r="K294" s="37">
        <f t="shared" si="23"/>
        <v>1</v>
      </c>
      <c r="L294" s="37">
        <f t="shared" si="24"/>
        <v>0</v>
      </c>
    </row>
    <row r="295" spans="1:12" ht="14.4" x14ac:dyDescent="0.3">
      <c r="A295" s="28" t="s">
        <v>1</v>
      </c>
      <c r="B295" s="28" t="s">
        <v>925</v>
      </c>
      <c r="C295" s="28">
        <f t="shared" si="20"/>
        <v>1</v>
      </c>
      <c r="D295" s="29"/>
      <c r="E295" s="29"/>
      <c r="F295" s="29"/>
      <c r="G295" s="28" t="s">
        <v>926</v>
      </c>
      <c r="I295" s="37">
        <f t="shared" si="21"/>
        <v>0</v>
      </c>
      <c r="J295" s="37">
        <f t="shared" si="22"/>
        <v>0</v>
      </c>
      <c r="K295" s="37">
        <f t="shared" si="23"/>
        <v>0</v>
      </c>
      <c r="L295" s="37">
        <f t="shared" si="24"/>
        <v>1</v>
      </c>
    </row>
    <row r="296" spans="1:12" ht="13.8" x14ac:dyDescent="0.25">
      <c r="A296" s="28" t="s">
        <v>1</v>
      </c>
      <c r="B296" s="28" t="s">
        <v>927</v>
      </c>
      <c r="C296" s="28">
        <f t="shared" si="20"/>
        <v>4</v>
      </c>
      <c r="D296" s="28" t="s">
        <v>928</v>
      </c>
      <c r="E296" s="28" t="s">
        <v>929</v>
      </c>
      <c r="F296" s="28" t="s">
        <v>930</v>
      </c>
      <c r="G296" s="28" t="s">
        <v>931</v>
      </c>
      <c r="I296" s="37">
        <f t="shared" si="21"/>
        <v>1</v>
      </c>
      <c r="J296" s="37">
        <f t="shared" si="22"/>
        <v>1</v>
      </c>
      <c r="K296" s="37">
        <f t="shared" si="23"/>
        <v>1</v>
      </c>
      <c r="L296" s="37">
        <f t="shared" si="24"/>
        <v>1</v>
      </c>
    </row>
    <row r="297" spans="1:12" ht="14.4" x14ac:dyDescent="0.3">
      <c r="A297" s="28" t="s">
        <v>1</v>
      </c>
      <c r="B297" s="28" t="s">
        <v>932</v>
      </c>
      <c r="C297" s="28">
        <f t="shared" si="20"/>
        <v>1</v>
      </c>
      <c r="D297" s="29"/>
      <c r="E297" s="29"/>
      <c r="F297" s="29"/>
      <c r="G297" s="28" t="s">
        <v>933</v>
      </c>
      <c r="I297" s="37">
        <f t="shared" si="21"/>
        <v>0</v>
      </c>
      <c r="J297" s="37">
        <f t="shared" si="22"/>
        <v>0</v>
      </c>
      <c r="K297" s="37">
        <f t="shared" si="23"/>
        <v>0</v>
      </c>
      <c r="L297" s="37">
        <f t="shared" si="24"/>
        <v>1</v>
      </c>
    </row>
    <row r="298" spans="1:12" ht="14.4" x14ac:dyDescent="0.3">
      <c r="A298" s="28" t="s">
        <v>1</v>
      </c>
      <c r="B298" s="28" t="s">
        <v>934</v>
      </c>
      <c r="C298" s="28">
        <f t="shared" si="20"/>
        <v>3</v>
      </c>
      <c r="D298" s="29"/>
      <c r="E298" s="28" t="s">
        <v>935</v>
      </c>
      <c r="F298" s="28" t="s">
        <v>936</v>
      </c>
      <c r="G298" s="28" t="s">
        <v>937</v>
      </c>
      <c r="I298" s="37">
        <f t="shared" si="21"/>
        <v>0</v>
      </c>
      <c r="J298" s="37">
        <f t="shared" si="22"/>
        <v>1</v>
      </c>
      <c r="K298" s="37">
        <f t="shared" si="23"/>
        <v>1</v>
      </c>
      <c r="L298" s="37">
        <f t="shared" si="24"/>
        <v>1</v>
      </c>
    </row>
    <row r="299" spans="1:12" ht="14.4" x14ac:dyDescent="0.3">
      <c r="A299" s="28" t="s">
        <v>1</v>
      </c>
      <c r="B299" s="28" t="s">
        <v>938</v>
      </c>
      <c r="C299" s="28">
        <f t="shared" si="20"/>
        <v>3</v>
      </c>
      <c r="D299" s="28" t="s">
        <v>939</v>
      </c>
      <c r="E299" s="29"/>
      <c r="F299" s="28" t="s">
        <v>940</v>
      </c>
      <c r="G299" s="28" t="s">
        <v>941</v>
      </c>
      <c r="I299" s="37">
        <f t="shared" si="21"/>
        <v>1</v>
      </c>
      <c r="J299" s="37">
        <f t="shared" si="22"/>
        <v>0</v>
      </c>
      <c r="K299" s="37">
        <f t="shared" si="23"/>
        <v>1</v>
      </c>
      <c r="L299" s="37">
        <f t="shared" si="24"/>
        <v>1</v>
      </c>
    </row>
    <row r="300" spans="1:12" ht="14.4" x14ac:dyDescent="0.3">
      <c r="A300" s="28" t="s">
        <v>1</v>
      </c>
      <c r="B300" s="28" t="s">
        <v>942</v>
      </c>
      <c r="C300" s="28">
        <f t="shared" si="20"/>
        <v>1</v>
      </c>
      <c r="D300" s="29"/>
      <c r="E300" s="29"/>
      <c r="F300" s="29"/>
      <c r="G300" s="28" t="s">
        <v>943</v>
      </c>
      <c r="I300" s="37">
        <f t="shared" si="21"/>
        <v>0</v>
      </c>
      <c r="J300" s="37">
        <f t="shared" si="22"/>
        <v>0</v>
      </c>
      <c r="K300" s="37">
        <f t="shared" si="23"/>
        <v>0</v>
      </c>
      <c r="L300" s="37">
        <f t="shared" si="24"/>
        <v>1</v>
      </c>
    </row>
    <row r="301" spans="1:12" ht="14.4" x14ac:dyDescent="0.3">
      <c r="A301" s="28" t="s">
        <v>1</v>
      </c>
      <c r="B301" s="28" t="s">
        <v>944</v>
      </c>
      <c r="C301" s="28">
        <f t="shared" si="20"/>
        <v>2</v>
      </c>
      <c r="D301" s="29"/>
      <c r="E301" s="29"/>
      <c r="F301" s="28" t="s">
        <v>945</v>
      </c>
      <c r="G301" s="28" t="s">
        <v>946</v>
      </c>
      <c r="I301" s="37">
        <f t="shared" si="21"/>
        <v>0</v>
      </c>
      <c r="J301" s="37">
        <f t="shared" si="22"/>
        <v>0</v>
      </c>
      <c r="K301" s="37">
        <f t="shared" si="23"/>
        <v>1</v>
      </c>
      <c r="L301" s="37">
        <f t="shared" si="24"/>
        <v>1</v>
      </c>
    </row>
    <row r="302" spans="1:12" ht="14.4" x14ac:dyDescent="0.3">
      <c r="A302" s="28" t="s">
        <v>1</v>
      </c>
      <c r="B302" s="28" t="s">
        <v>947</v>
      </c>
      <c r="C302" s="28">
        <f t="shared" si="20"/>
        <v>1</v>
      </c>
      <c r="D302" s="29"/>
      <c r="E302" s="29"/>
      <c r="F302" s="29"/>
      <c r="G302" s="28" t="s">
        <v>948</v>
      </c>
      <c r="I302" s="37">
        <f t="shared" si="21"/>
        <v>0</v>
      </c>
      <c r="J302" s="37">
        <f t="shared" si="22"/>
        <v>0</v>
      </c>
      <c r="K302" s="37">
        <f t="shared" si="23"/>
        <v>0</v>
      </c>
      <c r="L302" s="37">
        <f t="shared" si="24"/>
        <v>1</v>
      </c>
    </row>
    <row r="303" spans="1:12" ht="14.4" x14ac:dyDescent="0.3">
      <c r="A303" s="28" t="s">
        <v>1</v>
      </c>
      <c r="B303" s="28" t="s">
        <v>949</v>
      </c>
      <c r="C303" s="28">
        <f t="shared" si="20"/>
        <v>3</v>
      </c>
      <c r="D303" s="29"/>
      <c r="E303" s="28" t="s">
        <v>950</v>
      </c>
      <c r="F303" s="28" t="s">
        <v>951</v>
      </c>
      <c r="G303" s="28" t="s">
        <v>952</v>
      </c>
      <c r="I303" s="37">
        <f t="shared" si="21"/>
        <v>0</v>
      </c>
      <c r="J303" s="37">
        <f t="shared" si="22"/>
        <v>1</v>
      </c>
      <c r="K303" s="37">
        <f t="shared" si="23"/>
        <v>1</v>
      </c>
      <c r="L303" s="37">
        <f t="shared" si="24"/>
        <v>1</v>
      </c>
    </row>
    <row r="304" spans="1:12" ht="14.4" x14ac:dyDescent="0.3">
      <c r="A304" s="28" t="s">
        <v>1</v>
      </c>
      <c r="B304" s="28" t="s">
        <v>953</v>
      </c>
      <c r="C304" s="28">
        <f t="shared" si="20"/>
        <v>1</v>
      </c>
      <c r="D304" s="29"/>
      <c r="E304" s="29"/>
      <c r="F304" s="28" t="s">
        <v>954</v>
      </c>
      <c r="G304" s="29"/>
      <c r="I304" s="37">
        <f t="shared" si="21"/>
        <v>0</v>
      </c>
      <c r="J304" s="37">
        <f t="shared" si="22"/>
        <v>0</v>
      </c>
      <c r="K304" s="37">
        <f t="shared" si="23"/>
        <v>1</v>
      </c>
      <c r="L304" s="37">
        <f t="shared" si="24"/>
        <v>0</v>
      </c>
    </row>
    <row r="305" spans="1:12" ht="14.4" x14ac:dyDescent="0.3">
      <c r="A305" s="28" t="s">
        <v>1</v>
      </c>
      <c r="B305" s="28" t="s">
        <v>955</v>
      </c>
      <c r="C305" s="28">
        <f t="shared" si="20"/>
        <v>1</v>
      </c>
      <c r="D305" s="29"/>
      <c r="E305" s="29"/>
      <c r="F305" s="29"/>
      <c r="G305" s="28" t="s">
        <v>956</v>
      </c>
      <c r="I305" s="37">
        <f t="shared" si="21"/>
        <v>0</v>
      </c>
      <c r="J305" s="37">
        <f t="shared" si="22"/>
        <v>0</v>
      </c>
      <c r="K305" s="37">
        <f t="shared" si="23"/>
        <v>0</v>
      </c>
      <c r="L305" s="37">
        <f t="shared" si="24"/>
        <v>1</v>
      </c>
    </row>
    <row r="306" spans="1:12" ht="14.4" x14ac:dyDescent="0.3">
      <c r="A306" s="28" t="s">
        <v>1</v>
      </c>
      <c r="B306" s="28" t="s">
        <v>957</v>
      </c>
      <c r="C306" s="28">
        <f t="shared" si="20"/>
        <v>1</v>
      </c>
      <c r="D306" s="29"/>
      <c r="E306" s="29"/>
      <c r="F306" s="28" t="s">
        <v>958</v>
      </c>
      <c r="G306" s="29"/>
      <c r="I306" s="37">
        <f t="shared" si="21"/>
        <v>0</v>
      </c>
      <c r="J306" s="37">
        <f t="shared" si="22"/>
        <v>0</v>
      </c>
      <c r="K306" s="37">
        <f t="shared" si="23"/>
        <v>1</v>
      </c>
      <c r="L306" s="37">
        <f t="shared" si="24"/>
        <v>0</v>
      </c>
    </row>
    <row r="307" spans="1:12" ht="14.4" x14ac:dyDescent="0.3">
      <c r="A307" s="28" t="s">
        <v>1</v>
      </c>
      <c r="B307" s="28" t="s">
        <v>959</v>
      </c>
      <c r="C307" s="28">
        <f t="shared" si="20"/>
        <v>1</v>
      </c>
      <c r="D307" s="29"/>
      <c r="E307" s="29"/>
      <c r="F307" s="28" t="s">
        <v>960</v>
      </c>
      <c r="G307" s="29"/>
      <c r="I307" s="37">
        <f t="shared" si="21"/>
        <v>0</v>
      </c>
      <c r="J307" s="37">
        <f t="shared" si="22"/>
        <v>0</v>
      </c>
      <c r="K307" s="37">
        <f t="shared" si="23"/>
        <v>1</v>
      </c>
      <c r="L307" s="37">
        <f t="shared" si="24"/>
        <v>0</v>
      </c>
    </row>
    <row r="308" spans="1:12" ht="14.4" x14ac:dyDescent="0.3">
      <c r="A308" s="28" t="s">
        <v>1</v>
      </c>
      <c r="B308" s="28" t="s">
        <v>961</v>
      </c>
      <c r="C308" s="28">
        <f t="shared" si="20"/>
        <v>1</v>
      </c>
      <c r="D308" s="29"/>
      <c r="E308" s="29"/>
      <c r="F308" s="28" t="s">
        <v>962</v>
      </c>
      <c r="G308" s="29"/>
      <c r="I308" s="37">
        <f t="shared" si="21"/>
        <v>0</v>
      </c>
      <c r="J308" s="37">
        <f t="shared" si="22"/>
        <v>0</v>
      </c>
      <c r="K308" s="37">
        <f t="shared" si="23"/>
        <v>1</v>
      </c>
      <c r="L308" s="37">
        <f t="shared" si="24"/>
        <v>0</v>
      </c>
    </row>
    <row r="309" spans="1:12" ht="14.4" x14ac:dyDescent="0.3">
      <c r="A309" s="28" t="s">
        <v>1</v>
      </c>
      <c r="B309" s="28" t="s">
        <v>963</v>
      </c>
      <c r="C309" s="28">
        <f t="shared" si="20"/>
        <v>1</v>
      </c>
      <c r="D309" s="29"/>
      <c r="E309" s="29"/>
      <c r="F309" s="29"/>
      <c r="G309" s="28" t="s">
        <v>964</v>
      </c>
      <c r="I309" s="37">
        <f t="shared" si="21"/>
        <v>0</v>
      </c>
      <c r="J309" s="37">
        <f t="shared" si="22"/>
        <v>0</v>
      </c>
      <c r="K309" s="37">
        <f t="shared" si="23"/>
        <v>0</v>
      </c>
      <c r="L309" s="37">
        <f t="shared" si="24"/>
        <v>1</v>
      </c>
    </row>
    <row r="310" spans="1:12" ht="14.4" x14ac:dyDescent="0.3">
      <c r="A310" s="28" t="s">
        <v>1</v>
      </c>
      <c r="B310" s="28" t="s">
        <v>965</v>
      </c>
      <c r="C310" s="28">
        <f t="shared" si="20"/>
        <v>3</v>
      </c>
      <c r="D310" s="28" t="s">
        <v>966</v>
      </c>
      <c r="E310" s="28" t="s">
        <v>967</v>
      </c>
      <c r="F310" s="28" t="s">
        <v>968</v>
      </c>
      <c r="G310" s="29"/>
      <c r="I310" s="37">
        <f t="shared" si="21"/>
        <v>1</v>
      </c>
      <c r="J310" s="37">
        <f t="shared" si="22"/>
        <v>1</v>
      </c>
      <c r="K310" s="37">
        <f t="shared" si="23"/>
        <v>1</v>
      </c>
      <c r="L310" s="37">
        <f t="shared" si="24"/>
        <v>0</v>
      </c>
    </row>
    <row r="311" spans="1:12" ht="14.4" x14ac:dyDescent="0.3">
      <c r="A311" s="28" t="s">
        <v>1</v>
      </c>
      <c r="B311" s="28" t="s">
        <v>969</v>
      </c>
      <c r="C311" s="28">
        <f t="shared" si="20"/>
        <v>1</v>
      </c>
      <c r="D311" s="29"/>
      <c r="E311" s="29"/>
      <c r="F311" s="29"/>
      <c r="G311" s="28" t="s">
        <v>970</v>
      </c>
      <c r="I311" s="37">
        <f t="shared" si="21"/>
        <v>0</v>
      </c>
      <c r="J311" s="37">
        <f t="shared" si="22"/>
        <v>0</v>
      </c>
      <c r="K311" s="37">
        <f t="shared" si="23"/>
        <v>0</v>
      </c>
      <c r="L311" s="37">
        <f t="shared" si="24"/>
        <v>1</v>
      </c>
    </row>
    <row r="312" spans="1:12" ht="14.4" x14ac:dyDescent="0.3">
      <c r="A312" s="28" t="s">
        <v>1</v>
      </c>
      <c r="B312" s="28" t="s">
        <v>971</v>
      </c>
      <c r="C312" s="28">
        <f t="shared" si="20"/>
        <v>1</v>
      </c>
      <c r="D312" s="29"/>
      <c r="E312" s="29"/>
      <c r="F312" s="29"/>
      <c r="G312" s="28" t="s">
        <v>972</v>
      </c>
      <c r="I312" s="37">
        <f t="shared" si="21"/>
        <v>0</v>
      </c>
      <c r="J312" s="37">
        <f t="shared" si="22"/>
        <v>0</v>
      </c>
      <c r="K312" s="37">
        <f t="shared" si="23"/>
        <v>0</v>
      </c>
      <c r="L312" s="37">
        <f t="shared" si="24"/>
        <v>1</v>
      </c>
    </row>
    <row r="313" spans="1:12" ht="14.4" x14ac:dyDescent="0.3">
      <c r="A313" s="28" t="s">
        <v>1</v>
      </c>
      <c r="B313" s="28" t="s">
        <v>973</v>
      </c>
      <c r="C313" s="28">
        <f t="shared" si="20"/>
        <v>1</v>
      </c>
      <c r="D313" s="29"/>
      <c r="E313" s="29"/>
      <c r="F313" s="29"/>
      <c r="G313" s="28" t="s">
        <v>974</v>
      </c>
      <c r="I313" s="37">
        <f t="shared" si="21"/>
        <v>0</v>
      </c>
      <c r="J313" s="37">
        <f t="shared" si="22"/>
        <v>0</v>
      </c>
      <c r="K313" s="37">
        <f t="shared" si="23"/>
        <v>0</v>
      </c>
      <c r="L313" s="37">
        <f t="shared" si="24"/>
        <v>1</v>
      </c>
    </row>
    <row r="314" spans="1:12" ht="14.4" x14ac:dyDescent="0.3">
      <c r="A314" s="28" t="s">
        <v>1</v>
      </c>
      <c r="B314" s="28" t="s">
        <v>975</v>
      </c>
      <c r="C314" s="28">
        <f t="shared" si="20"/>
        <v>1</v>
      </c>
      <c r="D314" s="29"/>
      <c r="E314" s="29"/>
      <c r="F314" s="29"/>
      <c r="G314" s="28" t="s">
        <v>976</v>
      </c>
      <c r="I314" s="37">
        <f t="shared" si="21"/>
        <v>0</v>
      </c>
      <c r="J314" s="37">
        <f t="shared" si="22"/>
        <v>0</v>
      </c>
      <c r="K314" s="37">
        <f t="shared" si="23"/>
        <v>0</v>
      </c>
      <c r="L314" s="37">
        <f t="shared" si="24"/>
        <v>1</v>
      </c>
    </row>
    <row r="315" spans="1:12" ht="14.4" x14ac:dyDescent="0.3">
      <c r="A315" s="28" t="s">
        <v>1</v>
      </c>
      <c r="B315" s="28" t="s">
        <v>977</v>
      </c>
      <c r="C315" s="28">
        <f t="shared" si="20"/>
        <v>3</v>
      </c>
      <c r="D315" s="29"/>
      <c r="E315" s="28" t="s">
        <v>978</v>
      </c>
      <c r="F315" s="28" t="s">
        <v>979</v>
      </c>
      <c r="G315" s="28" t="s">
        <v>980</v>
      </c>
      <c r="I315" s="37">
        <f t="shared" si="21"/>
        <v>0</v>
      </c>
      <c r="J315" s="37">
        <f t="shared" si="22"/>
        <v>1</v>
      </c>
      <c r="K315" s="37">
        <f t="shared" si="23"/>
        <v>1</v>
      </c>
      <c r="L315" s="37">
        <f t="shared" si="24"/>
        <v>1</v>
      </c>
    </row>
    <row r="316" spans="1:12" ht="14.4" x14ac:dyDescent="0.3">
      <c r="A316" s="28" t="s">
        <v>1</v>
      </c>
      <c r="B316" s="28" t="s">
        <v>981</v>
      </c>
      <c r="C316" s="28">
        <f t="shared" si="20"/>
        <v>1</v>
      </c>
      <c r="D316" s="29"/>
      <c r="E316" s="29"/>
      <c r="F316" s="29"/>
      <c r="G316" s="28" t="s">
        <v>982</v>
      </c>
      <c r="I316" s="37">
        <f t="shared" si="21"/>
        <v>0</v>
      </c>
      <c r="J316" s="37">
        <f t="shared" si="22"/>
        <v>0</v>
      </c>
      <c r="K316" s="37">
        <f t="shared" si="23"/>
        <v>0</v>
      </c>
      <c r="L316" s="37">
        <f t="shared" si="24"/>
        <v>1</v>
      </c>
    </row>
    <row r="317" spans="1:12" ht="14.4" x14ac:dyDescent="0.3">
      <c r="A317" s="28" t="s">
        <v>1</v>
      </c>
      <c r="B317" s="28" t="s">
        <v>983</v>
      </c>
      <c r="C317" s="28">
        <f t="shared" si="20"/>
        <v>1</v>
      </c>
      <c r="D317" s="29"/>
      <c r="E317" s="29"/>
      <c r="F317" s="29"/>
      <c r="G317" s="28" t="s">
        <v>984</v>
      </c>
      <c r="I317" s="37">
        <f t="shared" si="21"/>
        <v>0</v>
      </c>
      <c r="J317" s="37">
        <f t="shared" si="22"/>
        <v>0</v>
      </c>
      <c r="K317" s="37">
        <f t="shared" si="23"/>
        <v>0</v>
      </c>
      <c r="L317" s="37">
        <f t="shared" si="24"/>
        <v>1</v>
      </c>
    </row>
    <row r="318" spans="1:12" ht="14.4" x14ac:dyDescent="0.3">
      <c r="A318" s="28" t="s">
        <v>1</v>
      </c>
      <c r="B318" s="28" t="s">
        <v>985</v>
      </c>
      <c r="C318" s="28">
        <f t="shared" si="20"/>
        <v>1</v>
      </c>
      <c r="D318" s="29"/>
      <c r="E318" s="29"/>
      <c r="F318" s="29"/>
      <c r="G318" s="28" t="s">
        <v>986</v>
      </c>
      <c r="I318" s="37">
        <f t="shared" si="21"/>
        <v>0</v>
      </c>
      <c r="J318" s="37">
        <f t="shared" si="22"/>
        <v>0</v>
      </c>
      <c r="K318" s="37">
        <f t="shared" si="23"/>
        <v>0</v>
      </c>
      <c r="L318" s="37">
        <f t="shared" si="24"/>
        <v>1</v>
      </c>
    </row>
    <row r="319" spans="1:12" ht="14.4" x14ac:dyDescent="0.3">
      <c r="A319" s="28" t="s">
        <v>1</v>
      </c>
      <c r="B319" s="28" t="s">
        <v>987</v>
      </c>
      <c r="C319" s="28">
        <f t="shared" si="20"/>
        <v>1</v>
      </c>
      <c r="D319" s="29"/>
      <c r="E319" s="29"/>
      <c r="F319" s="29"/>
      <c r="G319" s="28" t="s">
        <v>988</v>
      </c>
      <c r="I319" s="37">
        <f t="shared" si="21"/>
        <v>0</v>
      </c>
      <c r="J319" s="37">
        <f t="shared" si="22"/>
        <v>0</v>
      </c>
      <c r="K319" s="37">
        <f t="shared" si="23"/>
        <v>0</v>
      </c>
      <c r="L319" s="37">
        <f t="shared" si="24"/>
        <v>1</v>
      </c>
    </row>
    <row r="320" spans="1:12" ht="14.4" x14ac:dyDescent="0.3">
      <c r="A320" s="28" t="s">
        <v>1</v>
      </c>
      <c r="B320" s="28" t="s">
        <v>989</v>
      </c>
      <c r="C320" s="28">
        <f t="shared" si="20"/>
        <v>3</v>
      </c>
      <c r="D320" s="29"/>
      <c r="E320" s="28" t="s">
        <v>990</v>
      </c>
      <c r="F320" s="28" t="s">
        <v>991</v>
      </c>
      <c r="G320" s="28" t="s">
        <v>992</v>
      </c>
      <c r="I320" s="37">
        <f t="shared" si="21"/>
        <v>0</v>
      </c>
      <c r="J320" s="37">
        <f t="shared" si="22"/>
        <v>1</v>
      </c>
      <c r="K320" s="37">
        <f t="shared" si="23"/>
        <v>1</v>
      </c>
      <c r="L320" s="37">
        <f t="shared" si="24"/>
        <v>1</v>
      </c>
    </row>
    <row r="321" spans="1:12" ht="14.4" x14ac:dyDescent="0.3">
      <c r="A321" s="28" t="s">
        <v>1</v>
      </c>
      <c r="B321" s="28" t="s">
        <v>993</v>
      </c>
      <c r="C321" s="28">
        <f t="shared" si="20"/>
        <v>2</v>
      </c>
      <c r="D321" s="29"/>
      <c r="E321" s="28" t="s">
        <v>994</v>
      </c>
      <c r="F321" s="29"/>
      <c r="G321" s="28" t="s">
        <v>995</v>
      </c>
      <c r="I321" s="37">
        <f t="shared" si="21"/>
        <v>0</v>
      </c>
      <c r="J321" s="37">
        <f t="shared" si="22"/>
        <v>1</v>
      </c>
      <c r="K321" s="37">
        <f t="shared" si="23"/>
        <v>0</v>
      </c>
      <c r="L321" s="37">
        <f t="shared" si="24"/>
        <v>1</v>
      </c>
    </row>
    <row r="322" spans="1:12" ht="14.4" x14ac:dyDescent="0.3">
      <c r="A322" s="28" t="s">
        <v>1</v>
      </c>
      <c r="B322" s="28" t="s">
        <v>996</v>
      </c>
      <c r="C322" s="28">
        <f t="shared" ref="C322:C385" si="25">SUM(I322:L322)</f>
        <v>1</v>
      </c>
      <c r="D322" s="29"/>
      <c r="E322" s="29"/>
      <c r="F322" s="29"/>
      <c r="G322" s="28" t="s">
        <v>997</v>
      </c>
      <c r="I322" s="37">
        <f t="shared" ref="I322:I385" si="26">IF(D322="",0,1)</f>
        <v>0</v>
      </c>
      <c r="J322" s="37">
        <f t="shared" ref="J322:J385" si="27">IF(E322="",0,1)</f>
        <v>0</v>
      </c>
      <c r="K322" s="37">
        <f t="shared" ref="K322:K385" si="28">IF(F322="",0,1)</f>
        <v>0</v>
      </c>
      <c r="L322" s="37">
        <f t="shared" ref="L322:L385" si="29">IF(G322="",0,1)</f>
        <v>1</v>
      </c>
    </row>
    <row r="323" spans="1:12" ht="14.4" x14ac:dyDescent="0.3">
      <c r="A323" s="28" t="s">
        <v>1</v>
      </c>
      <c r="B323" s="28" t="s">
        <v>998</v>
      </c>
      <c r="C323" s="28">
        <f t="shared" si="25"/>
        <v>1</v>
      </c>
      <c r="D323" s="29"/>
      <c r="E323" s="29"/>
      <c r="F323" s="29"/>
      <c r="G323" s="28" t="s">
        <v>999</v>
      </c>
      <c r="I323" s="37">
        <f t="shared" si="26"/>
        <v>0</v>
      </c>
      <c r="J323" s="37">
        <f t="shared" si="27"/>
        <v>0</v>
      </c>
      <c r="K323" s="37">
        <f t="shared" si="28"/>
        <v>0</v>
      </c>
      <c r="L323" s="37">
        <f t="shared" si="29"/>
        <v>1</v>
      </c>
    </row>
    <row r="324" spans="1:12" ht="14.4" x14ac:dyDescent="0.3">
      <c r="A324" s="28" t="s">
        <v>1</v>
      </c>
      <c r="B324" s="28" t="s">
        <v>1000</v>
      </c>
      <c r="C324" s="28">
        <f t="shared" si="25"/>
        <v>3</v>
      </c>
      <c r="D324" s="29"/>
      <c r="E324" s="28" t="s">
        <v>1001</v>
      </c>
      <c r="F324" s="28" t="s">
        <v>1002</v>
      </c>
      <c r="G324" s="28" t="s">
        <v>1003</v>
      </c>
      <c r="I324" s="37">
        <f t="shared" si="26"/>
        <v>0</v>
      </c>
      <c r="J324" s="37">
        <f t="shared" si="27"/>
        <v>1</v>
      </c>
      <c r="K324" s="37">
        <f t="shared" si="28"/>
        <v>1</v>
      </c>
      <c r="L324" s="37">
        <f t="shared" si="29"/>
        <v>1</v>
      </c>
    </row>
    <row r="325" spans="1:12" ht="14.4" x14ac:dyDescent="0.3">
      <c r="A325" s="28" t="s">
        <v>1</v>
      </c>
      <c r="B325" s="28" t="s">
        <v>1004</v>
      </c>
      <c r="C325" s="28">
        <f t="shared" si="25"/>
        <v>1</v>
      </c>
      <c r="D325" s="29"/>
      <c r="E325" s="29"/>
      <c r="F325" s="29"/>
      <c r="G325" s="28" t="s">
        <v>1005</v>
      </c>
      <c r="I325" s="37">
        <f t="shared" si="26"/>
        <v>0</v>
      </c>
      <c r="J325" s="37">
        <f t="shared" si="27"/>
        <v>0</v>
      </c>
      <c r="K325" s="37">
        <f t="shared" si="28"/>
        <v>0</v>
      </c>
      <c r="L325" s="37">
        <f t="shared" si="29"/>
        <v>1</v>
      </c>
    </row>
    <row r="326" spans="1:12" ht="13.8" x14ac:dyDescent="0.25">
      <c r="A326" s="28" t="s">
        <v>1</v>
      </c>
      <c r="B326" s="28" t="s">
        <v>1006</v>
      </c>
      <c r="C326" s="28">
        <f t="shared" si="25"/>
        <v>4</v>
      </c>
      <c r="D326" s="28" t="s">
        <v>1007</v>
      </c>
      <c r="E326" s="28" t="s">
        <v>1008</v>
      </c>
      <c r="F326" s="28" t="s">
        <v>1009</v>
      </c>
      <c r="G326" s="28" t="s">
        <v>1010</v>
      </c>
      <c r="I326" s="37">
        <f t="shared" si="26"/>
        <v>1</v>
      </c>
      <c r="J326" s="37">
        <f t="shared" si="27"/>
        <v>1</v>
      </c>
      <c r="K326" s="37">
        <f t="shared" si="28"/>
        <v>1</v>
      </c>
      <c r="L326" s="37">
        <f t="shared" si="29"/>
        <v>1</v>
      </c>
    </row>
    <row r="327" spans="1:12" ht="14.4" x14ac:dyDescent="0.3">
      <c r="A327" s="28" t="s">
        <v>1</v>
      </c>
      <c r="B327" s="28" t="s">
        <v>1011</v>
      </c>
      <c r="C327" s="28">
        <f t="shared" si="25"/>
        <v>1</v>
      </c>
      <c r="D327" s="29"/>
      <c r="E327" s="29"/>
      <c r="F327" s="29"/>
      <c r="G327" s="28" t="s">
        <v>1012</v>
      </c>
      <c r="I327" s="37">
        <f t="shared" si="26"/>
        <v>0</v>
      </c>
      <c r="J327" s="37">
        <f t="shared" si="27"/>
        <v>0</v>
      </c>
      <c r="K327" s="37">
        <f t="shared" si="28"/>
        <v>0</v>
      </c>
      <c r="L327" s="37">
        <f t="shared" si="29"/>
        <v>1</v>
      </c>
    </row>
    <row r="328" spans="1:12" ht="14.4" x14ac:dyDescent="0.3">
      <c r="A328" s="28" t="s">
        <v>1</v>
      </c>
      <c r="B328" s="28" t="s">
        <v>1013</v>
      </c>
      <c r="C328" s="28">
        <f t="shared" si="25"/>
        <v>1</v>
      </c>
      <c r="D328" s="29"/>
      <c r="E328" s="29"/>
      <c r="F328" s="29"/>
      <c r="G328" s="28" t="s">
        <v>1014</v>
      </c>
      <c r="I328" s="37">
        <f t="shared" si="26"/>
        <v>0</v>
      </c>
      <c r="J328" s="37">
        <f t="shared" si="27"/>
        <v>0</v>
      </c>
      <c r="K328" s="37">
        <f t="shared" si="28"/>
        <v>0</v>
      </c>
      <c r="L328" s="37">
        <f t="shared" si="29"/>
        <v>1</v>
      </c>
    </row>
    <row r="329" spans="1:12" ht="14.4" x14ac:dyDescent="0.3">
      <c r="A329" s="28" t="s">
        <v>1</v>
      </c>
      <c r="B329" s="28" t="s">
        <v>1015</v>
      </c>
      <c r="C329" s="28">
        <f t="shared" si="25"/>
        <v>1</v>
      </c>
      <c r="D329" s="29"/>
      <c r="E329" s="29"/>
      <c r="F329" s="29"/>
      <c r="G329" s="28" t="s">
        <v>1016</v>
      </c>
      <c r="I329" s="37">
        <f t="shared" si="26"/>
        <v>0</v>
      </c>
      <c r="J329" s="37">
        <f t="shared" si="27"/>
        <v>0</v>
      </c>
      <c r="K329" s="37">
        <f t="shared" si="28"/>
        <v>0</v>
      </c>
      <c r="L329" s="37">
        <f t="shared" si="29"/>
        <v>1</v>
      </c>
    </row>
    <row r="330" spans="1:12" ht="14.4" x14ac:dyDescent="0.3">
      <c r="A330" s="28" t="s">
        <v>1</v>
      </c>
      <c r="B330" s="28" t="s">
        <v>1017</v>
      </c>
      <c r="C330" s="28">
        <f t="shared" si="25"/>
        <v>2</v>
      </c>
      <c r="D330" s="29"/>
      <c r="E330" s="28" t="s">
        <v>1018</v>
      </c>
      <c r="F330" s="28" t="s">
        <v>1019</v>
      </c>
      <c r="G330" s="29"/>
      <c r="I330" s="37">
        <f t="shared" si="26"/>
        <v>0</v>
      </c>
      <c r="J330" s="37">
        <f t="shared" si="27"/>
        <v>1</v>
      </c>
      <c r="K330" s="37">
        <f t="shared" si="28"/>
        <v>1</v>
      </c>
      <c r="L330" s="37">
        <f t="shared" si="29"/>
        <v>0</v>
      </c>
    </row>
    <row r="331" spans="1:12" ht="14.4" x14ac:dyDescent="0.3">
      <c r="A331" s="28" t="s">
        <v>1</v>
      </c>
      <c r="B331" s="28" t="s">
        <v>1020</v>
      </c>
      <c r="C331" s="28">
        <f t="shared" si="25"/>
        <v>1</v>
      </c>
      <c r="D331" s="29"/>
      <c r="E331" s="29"/>
      <c r="F331" s="29"/>
      <c r="G331" s="28" t="s">
        <v>1021</v>
      </c>
      <c r="I331" s="37">
        <f t="shared" si="26"/>
        <v>0</v>
      </c>
      <c r="J331" s="37">
        <f t="shared" si="27"/>
        <v>0</v>
      </c>
      <c r="K331" s="37">
        <f t="shared" si="28"/>
        <v>0</v>
      </c>
      <c r="L331" s="37">
        <f t="shared" si="29"/>
        <v>1</v>
      </c>
    </row>
    <row r="332" spans="1:12" ht="13.8" x14ac:dyDescent="0.25">
      <c r="A332" s="28" t="s">
        <v>1</v>
      </c>
      <c r="B332" s="28" t="s">
        <v>1022</v>
      </c>
      <c r="C332" s="28">
        <f t="shared" si="25"/>
        <v>4</v>
      </c>
      <c r="D332" s="28" t="s">
        <v>1023</v>
      </c>
      <c r="E332" s="28" t="s">
        <v>1024</v>
      </c>
      <c r="F332" s="28" t="s">
        <v>1025</v>
      </c>
      <c r="G332" s="28" t="s">
        <v>1026</v>
      </c>
      <c r="I332" s="37">
        <f t="shared" si="26"/>
        <v>1</v>
      </c>
      <c r="J332" s="37">
        <f t="shared" si="27"/>
        <v>1</v>
      </c>
      <c r="K332" s="37">
        <f t="shared" si="28"/>
        <v>1</v>
      </c>
      <c r="L332" s="37">
        <f t="shared" si="29"/>
        <v>1</v>
      </c>
    </row>
    <row r="333" spans="1:12" ht="14.4" x14ac:dyDescent="0.3">
      <c r="A333" s="28" t="s">
        <v>1</v>
      </c>
      <c r="B333" s="28" t="s">
        <v>1027</v>
      </c>
      <c r="C333" s="28">
        <f t="shared" si="25"/>
        <v>1</v>
      </c>
      <c r="D333" s="29"/>
      <c r="E333" s="29"/>
      <c r="F333" s="29"/>
      <c r="G333" s="28" t="s">
        <v>1028</v>
      </c>
      <c r="I333" s="37">
        <f t="shared" si="26"/>
        <v>0</v>
      </c>
      <c r="J333" s="37">
        <f t="shared" si="27"/>
        <v>0</v>
      </c>
      <c r="K333" s="37">
        <f t="shared" si="28"/>
        <v>0</v>
      </c>
      <c r="L333" s="37">
        <f t="shared" si="29"/>
        <v>1</v>
      </c>
    </row>
    <row r="334" spans="1:12" ht="14.4" x14ac:dyDescent="0.3">
      <c r="A334" s="28" t="s">
        <v>1</v>
      </c>
      <c r="B334" s="28" t="s">
        <v>1029</v>
      </c>
      <c r="C334" s="28">
        <f t="shared" si="25"/>
        <v>1</v>
      </c>
      <c r="D334" s="29"/>
      <c r="E334" s="29"/>
      <c r="F334" s="29"/>
      <c r="G334" s="28" t="s">
        <v>1030</v>
      </c>
      <c r="I334" s="37">
        <f t="shared" si="26"/>
        <v>0</v>
      </c>
      <c r="J334" s="37">
        <f t="shared" si="27"/>
        <v>0</v>
      </c>
      <c r="K334" s="37">
        <f t="shared" si="28"/>
        <v>0</v>
      </c>
      <c r="L334" s="37">
        <f t="shared" si="29"/>
        <v>1</v>
      </c>
    </row>
    <row r="335" spans="1:12" ht="14.4" x14ac:dyDescent="0.3">
      <c r="A335" s="28" t="s">
        <v>1</v>
      </c>
      <c r="B335" s="28" t="s">
        <v>1031</v>
      </c>
      <c r="C335" s="28">
        <f t="shared" si="25"/>
        <v>1</v>
      </c>
      <c r="D335" s="29"/>
      <c r="E335" s="29"/>
      <c r="F335" s="29"/>
      <c r="G335" s="28" t="s">
        <v>1032</v>
      </c>
      <c r="I335" s="37">
        <f t="shared" si="26"/>
        <v>0</v>
      </c>
      <c r="J335" s="37">
        <f t="shared" si="27"/>
        <v>0</v>
      </c>
      <c r="K335" s="37">
        <f t="shared" si="28"/>
        <v>0</v>
      </c>
      <c r="L335" s="37">
        <f t="shared" si="29"/>
        <v>1</v>
      </c>
    </row>
    <row r="336" spans="1:12" ht="14.4" x14ac:dyDescent="0.3">
      <c r="A336" s="28" t="s">
        <v>1</v>
      </c>
      <c r="B336" s="28" t="s">
        <v>1033</v>
      </c>
      <c r="C336" s="28">
        <f t="shared" si="25"/>
        <v>1</v>
      </c>
      <c r="D336" s="29"/>
      <c r="E336" s="29"/>
      <c r="F336" s="29"/>
      <c r="G336" s="28" t="s">
        <v>1034</v>
      </c>
      <c r="I336" s="37">
        <f t="shared" si="26"/>
        <v>0</v>
      </c>
      <c r="J336" s="37">
        <f t="shared" si="27"/>
        <v>0</v>
      </c>
      <c r="K336" s="37">
        <f t="shared" si="28"/>
        <v>0</v>
      </c>
      <c r="L336" s="37">
        <f t="shared" si="29"/>
        <v>1</v>
      </c>
    </row>
    <row r="337" spans="1:12" ht="13.8" x14ac:dyDescent="0.25">
      <c r="A337" s="28" t="s">
        <v>1</v>
      </c>
      <c r="B337" s="28" t="s">
        <v>1035</v>
      </c>
      <c r="C337" s="28">
        <f t="shared" si="25"/>
        <v>4</v>
      </c>
      <c r="D337" s="28" t="s">
        <v>1036</v>
      </c>
      <c r="E337" s="28" t="s">
        <v>1037</v>
      </c>
      <c r="F337" s="28" t="s">
        <v>1038</v>
      </c>
      <c r="G337" s="28" t="s">
        <v>1039</v>
      </c>
      <c r="I337" s="37">
        <f t="shared" si="26"/>
        <v>1</v>
      </c>
      <c r="J337" s="37">
        <f t="shared" si="27"/>
        <v>1</v>
      </c>
      <c r="K337" s="37">
        <f t="shared" si="28"/>
        <v>1</v>
      </c>
      <c r="L337" s="37">
        <f t="shared" si="29"/>
        <v>1</v>
      </c>
    </row>
    <row r="338" spans="1:12" ht="14.4" x14ac:dyDescent="0.3">
      <c r="A338" s="28" t="s">
        <v>1</v>
      </c>
      <c r="B338" s="28" t="s">
        <v>1040</v>
      </c>
      <c r="C338" s="28">
        <f t="shared" si="25"/>
        <v>1</v>
      </c>
      <c r="D338" s="29"/>
      <c r="E338" s="29"/>
      <c r="F338" s="29"/>
      <c r="G338" s="28" t="s">
        <v>1041</v>
      </c>
      <c r="I338" s="37">
        <f t="shared" si="26"/>
        <v>0</v>
      </c>
      <c r="J338" s="37">
        <f t="shared" si="27"/>
        <v>0</v>
      </c>
      <c r="K338" s="37">
        <f t="shared" si="28"/>
        <v>0</v>
      </c>
      <c r="L338" s="37">
        <f t="shared" si="29"/>
        <v>1</v>
      </c>
    </row>
    <row r="339" spans="1:12" ht="14.4" x14ac:dyDescent="0.3">
      <c r="A339" s="28" t="s">
        <v>1</v>
      </c>
      <c r="B339" s="28" t="s">
        <v>1042</v>
      </c>
      <c r="C339" s="28">
        <f t="shared" si="25"/>
        <v>1</v>
      </c>
      <c r="D339" s="29"/>
      <c r="E339" s="29"/>
      <c r="F339" s="29"/>
      <c r="G339" s="28" t="s">
        <v>1043</v>
      </c>
      <c r="I339" s="37">
        <f t="shared" si="26"/>
        <v>0</v>
      </c>
      <c r="J339" s="37">
        <f t="shared" si="27"/>
        <v>0</v>
      </c>
      <c r="K339" s="37">
        <f t="shared" si="28"/>
        <v>0</v>
      </c>
      <c r="L339" s="37">
        <f t="shared" si="29"/>
        <v>1</v>
      </c>
    </row>
    <row r="340" spans="1:12" ht="14.4" x14ac:dyDescent="0.3">
      <c r="A340" s="28" t="s">
        <v>1</v>
      </c>
      <c r="B340" s="28" t="s">
        <v>1044</v>
      </c>
      <c r="C340" s="28">
        <f t="shared" si="25"/>
        <v>1</v>
      </c>
      <c r="D340" s="29"/>
      <c r="E340" s="29"/>
      <c r="F340" s="29"/>
      <c r="G340" s="28" t="s">
        <v>1045</v>
      </c>
      <c r="I340" s="37">
        <f t="shared" si="26"/>
        <v>0</v>
      </c>
      <c r="J340" s="37">
        <f t="shared" si="27"/>
        <v>0</v>
      </c>
      <c r="K340" s="37">
        <f t="shared" si="28"/>
        <v>0</v>
      </c>
      <c r="L340" s="37">
        <f t="shared" si="29"/>
        <v>1</v>
      </c>
    </row>
    <row r="341" spans="1:12" ht="14.4" x14ac:dyDescent="0.3">
      <c r="A341" s="28" t="s">
        <v>1</v>
      </c>
      <c r="B341" s="28" t="s">
        <v>1046</v>
      </c>
      <c r="C341" s="28">
        <f t="shared" si="25"/>
        <v>1</v>
      </c>
      <c r="D341" s="29"/>
      <c r="E341" s="29"/>
      <c r="F341" s="29"/>
      <c r="G341" s="28" t="s">
        <v>1047</v>
      </c>
      <c r="I341" s="37">
        <f t="shared" si="26"/>
        <v>0</v>
      </c>
      <c r="J341" s="37">
        <f t="shared" si="27"/>
        <v>0</v>
      </c>
      <c r="K341" s="37">
        <f t="shared" si="28"/>
        <v>0</v>
      </c>
      <c r="L341" s="37">
        <f t="shared" si="29"/>
        <v>1</v>
      </c>
    </row>
    <row r="342" spans="1:12" ht="14.4" x14ac:dyDescent="0.3">
      <c r="A342" s="28" t="s">
        <v>1</v>
      </c>
      <c r="B342" s="28" t="s">
        <v>1048</v>
      </c>
      <c r="C342" s="28">
        <f t="shared" si="25"/>
        <v>1</v>
      </c>
      <c r="D342" s="29"/>
      <c r="E342" s="29"/>
      <c r="F342" s="29"/>
      <c r="G342" s="28" t="s">
        <v>1049</v>
      </c>
      <c r="I342" s="37">
        <f t="shared" si="26"/>
        <v>0</v>
      </c>
      <c r="J342" s="37">
        <f t="shared" si="27"/>
        <v>0</v>
      </c>
      <c r="K342" s="37">
        <f t="shared" si="28"/>
        <v>0</v>
      </c>
      <c r="L342" s="37">
        <f t="shared" si="29"/>
        <v>1</v>
      </c>
    </row>
    <row r="343" spans="1:12" ht="14.4" x14ac:dyDescent="0.3">
      <c r="A343" s="28" t="s">
        <v>1</v>
      </c>
      <c r="B343" s="28" t="s">
        <v>1050</v>
      </c>
      <c r="C343" s="28">
        <f t="shared" si="25"/>
        <v>3</v>
      </c>
      <c r="D343" s="29"/>
      <c r="E343" s="28" t="s">
        <v>1051</v>
      </c>
      <c r="F343" s="28" t="s">
        <v>1052</v>
      </c>
      <c r="G343" s="28" t="s">
        <v>1053</v>
      </c>
      <c r="I343" s="37">
        <f t="shared" si="26"/>
        <v>0</v>
      </c>
      <c r="J343" s="37">
        <f t="shared" si="27"/>
        <v>1</v>
      </c>
      <c r="K343" s="37">
        <f t="shared" si="28"/>
        <v>1</v>
      </c>
      <c r="L343" s="37">
        <f t="shared" si="29"/>
        <v>1</v>
      </c>
    </row>
    <row r="344" spans="1:12" ht="13.8" x14ac:dyDescent="0.25">
      <c r="A344" s="28" t="s">
        <v>1</v>
      </c>
      <c r="B344" s="28" t="s">
        <v>1054</v>
      </c>
      <c r="C344" s="28">
        <f t="shared" si="25"/>
        <v>4</v>
      </c>
      <c r="D344" s="28" t="s">
        <v>1055</v>
      </c>
      <c r="E344" s="28" t="s">
        <v>1056</v>
      </c>
      <c r="F344" s="28" t="s">
        <v>1057</v>
      </c>
      <c r="G344" s="28" t="s">
        <v>1058</v>
      </c>
      <c r="I344" s="37">
        <f t="shared" si="26"/>
        <v>1</v>
      </c>
      <c r="J344" s="37">
        <f t="shared" si="27"/>
        <v>1</v>
      </c>
      <c r="K344" s="37">
        <f t="shared" si="28"/>
        <v>1</v>
      </c>
      <c r="L344" s="37">
        <f t="shared" si="29"/>
        <v>1</v>
      </c>
    </row>
    <row r="345" spans="1:12" ht="14.4" x14ac:dyDescent="0.3">
      <c r="A345" s="28" t="s">
        <v>1</v>
      </c>
      <c r="B345" s="28" t="s">
        <v>1059</v>
      </c>
      <c r="C345" s="28">
        <f t="shared" si="25"/>
        <v>1</v>
      </c>
      <c r="D345" s="29"/>
      <c r="E345" s="29"/>
      <c r="F345" s="29"/>
      <c r="G345" s="28" t="s">
        <v>1060</v>
      </c>
      <c r="I345" s="37">
        <f t="shared" si="26"/>
        <v>0</v>
      </c>
      <c r="J345" s="37">
        <f t="shared" si="27"/>
        <v>0</v>
      </c>
      <c r="K345" s="37">
        <f t="shared" si="28"/>
        <v>0</v>
      </c>
      <c r="L345" s="37">
        <f t="shared" si="29"/>
        <v>1</v>
      </c>
    </row>
    <row r="346" spans="1:12" ht="14.4" x14ac:dyDescent="0.3">
      <c r="A346" s="28" t="s">
        <v>1</v>
      </c>
      <c r="B346" s="28" t="s">
        <v>1061</v>
      </c>
      <c r="C346" s="28">
        <f t="shared" si="25"/>
        <v>1</v>
      </c>
      <c r="D346" s="29"/>
      <c r="E346" s="29"/>
      <c r="F346" s="29"/>
      <c r="G346" s="28" t="s">
        <v>1062</v>
      </c>
      <c r="I346" s="37">
        <f t="shared" si="26"/>
        <v>0</v>
      </c>
      <c r="J346" s="37">
        <f t="shared" si="27"/>
        <v>0</v>
      </c>
      <c r="K346" s="37">
        <f t="shared" si="28"/>
        <v>0</v>
      </c>
      <c r="L346" s="37">
        <f t="shared" si="29"/>
        <v>1</v>
      </c>
    </row>
    <row r="347" spans="1:12" ht="14.4" x14ac:dyDescent="0.3">
      <c r="A347" s="28" t="s">
        <v>1</v>
      </c>
      <c r="B347" s="28" t="s">
        <v>1063</v>
      </c>
      <c r="C347" s="28">
        <f t="shared" si="25"/>
        <v>2</v>
      </c>
      <c r="D347" s="29"/>
      <c r="E347" s="28" t="s">
        <v>1064</v>
      </c>
      <c r="F347" s="29"/>
      <c r="G347" s="28" t="s">
        <v>1065</v>
      </c>
      <c r="I347" s="37">
        <f t="shared" si="26"/>
        <v>0</v>
      </c>
      <c r="J347" s="37">
        <f t="shared" si="27"/>
        <v>1</v>
      </c>
      <c r="K347" s="37">
        <f t="shared" si="28"/>
        <v>0</v>
      </c>
      <c r="L347" s="37">
        <f t="shared" si="29"/>
        <v>1</v>
      </c>
    </row>
    <row r="348" spans="1:12" ht="14.4" x14ac:dyDescent="0.3">
      <c r="A348" s="28" t="s">
        <v>1</v>
      </c>
      <c r="B348" s="28" t="s">
        <v>1066</v>
      </c>
      <c r="C348" s="28">
        <f t="shared" si="25"/>
        <v>1</v>
      </c>
      <c r="D348" s="29"/>
      <c r="E348" s="29"/>
      <c r="F348" s="29"/>
      <c r="G348" s="28" t="s">
        <v>1067</v>
      </c>
      <c r="I348" s="37">
        <f t="shared" si="26"/>
        <v>0</v>
      </c>
      <c r="J348" s="37">
        <f t="shared" si="27"/>
        <v>0</v>
      </c>
      <c r="K348" s="37">
        <f t="shared" si="28"/>
        <v>0</v>
      </c>
      <c r="L348" s="37">
        <f t="shared" si="29"/>
        <v>1</v>
      </c>
    </row>
    <row r="349" spans="1:12" ht="14.4" x14ac:dyDescent="0.3">
      <c r="A349" s="28" t="s">
        <v>1</v>
      </c>
      <c r="B349" s="28" t="s">
        <v>1068</v>
      </c>
      <c r="C349" s="28">
        <f t="shared" si="25"/>
        <v>1</v>
      </c>
      <c r="D349" s="29"/>
      <c r="E349" s="29"/>
      <c r="F349" s="29"/>
      <c r="G349" s="28" t="s">
        <v>1069</v>
      </c>
      <c r="I349" s="37">
        <f t="shared" si="26"/>
        <v>0</v>
      </c>
      <c r="J349" s="37">
        <f t="shared" si="27"/>
        <v>0</v>
      </c>
      <c r="K349" s="37">
        <f t="shared" si="28"/>
        <v>0</v>
      </c>
      <c r="L349" s="37">
        <f t="shared" si="29"/>
        <v>1</v>
      </c>
    </row>
    <row r="350" spans="1:12" ht="14.4" x14ac:dyDescent="0.3">
      <c r="A350" s="28" t="s">
        <v>1</v>
      </c>
      <c r="B350" s="28" t="s">
        <v>1070</v>
      </c>
      <c r="C350" s="28">
        <f t="shared" si="25"/>
        <v>1</v>
      </c>
      <c r="D350" s="29"/>
      <c r="E350" s="29"/>
      <c r="F350" s="29"/>
      <c r="G350" s="28" t="s">
        <v>1071</v>
      </c>
      <c r="I350" s="37">
        <f t="shared" si="26"/>
        <v>0</v>
      </c>
      <c r="J350" s="37">
        <f t="shared" si="27"/>
        <v>0</v>
      </c>
      <c r="K350" s="37">
        <f t="shared" si="28"/>
        <v>0</v>
      </c>
      <c r="L350" s="37">
        <f t="shared" si="29"/>
        <v>1</v>
      </c>
    </row>
    <row r="351" spans="1:12" ht="14.4" x14ac:dyDescent="0.3">
      <c r="A351" s="28" t="s">
        <v>1</v>
      </c>
      <c r="B351" s="28" t="s">
        <v>1072</v>
      </c>
      <c r="C351" s="28">
        <f t="shared" si="25"/>
        <v>1</v>
      </c>
      <c r="D351" s="29"/>
      <c r="E351" s="29"/>
      <c r="F351" s="29"/>
      <c r="G351" s="28" t="s">
        <v>1073</v>
      </c>
      <c r="I351" s="37">
        <f t="shared" si="26"/>
        <v>0</v>
      </c>
      <c r="J351" s="37">
        <f t="shared" si="27"/>
        <v>0</v>
      </c>
      <c r="K351" s="37">
        <f t="shared" si="28"/>
        <v>0</v>
      </c>
      <c r="L351" s="37">
        <f t="shared" si="29"/>
        <v>1</v>
      </c>
    </row>
    <row r="352" spans="1:12" ht="14.4" x14ac:dyDescent="0.3">
      <c r="A352" s="28" t="s">
        <v>1</v>
      </c>
      <c r="B352" s="28" t="s">
        <v>1074</v>
      </c>
      <c r="C352" s="28">
        <f t="shared" si="25"/>
        <v>1</v>
      </c>
      <c r="D352" s="29"/>
      <c r="E352" s="29"/>
      <c r="F352" s="29"/>
      <c r="G352" s="28" t="s">
        <v>1075</v>
      </c>
      <c r="I352" s="37">
        <f t="shared" si="26"/>
        <v>0</v>
      </c>
      <c r="J352" s="37">
        <f t="shared" si="27"/>
        <v>0</v>
      </c>
      <c r="K352" s="37">
        <f t="shared" si="28"/>
        <v>0</v>
      </c>
      <c r="L352" s="37">
        <f t="shared" si="29"/>
        <v>1</v>
      </c>
    </row>
    <row r="353" spans="1:12" ht="14.4" x14ac:dyDescent="0.3">
      <c r="A353" s="28" t="s">
        <v>1</v>
      </c>
      <c r="B353" s="28" t="s">
        <v>1076</v>
      </c>
      <c r="C353" s="28">
        <f t="shared" si="25"/>
        <v>1</v>
      </c>
      <c r="D353" s="29"/>
      <c r="E353" s="29"/>
      <c r="F353" s="29"/>
      <c r="G353" s="28" t="s">
        <v>1077</v>
      </c>
      <c r="I353" s="37">
        <f t="shared" si="26"/>
        <v>0</v>
      </c>
      <c r="J353" s="37">
        <f t="shared" si="27"/>
        <v>0</v>
      </c>
      <c r="K353" s="37">
        <f t="shared" si="28"/>
        <v>0</v>
      </c>
      <c r="L353" s="37">
        <f t="shared" si="29"/>
        <v>1</v>
      </c>
    </row>
    <row r="354" spans="1:12" ht="14.4" x14ac:dyDescent="0.3">
      <c r="A354" s="28" t="s">
        <v>1</v>
      </c>
      <c r="B354" s="28" t="s">
        <v>1078</v>
      </c>
      <c r="C354" s="28">
        <f t="shared" si="25"/>
        <v>1</v>
      </c>
      <c r="D354" s="29"/>
      <c r="E354" s="29"/>
      <c r="F354" s="29"/>
      <c r="G354" s="28" t="s">
        <v>1079</v>
      </c>
      <c r="I354" s="37">
        <f t="shared" si="26"/>
        <v>0</v>
      </c>
      <c r="J354" s="37">
        <f t="shared" si="27"/>
        <v>0</v>
      </c>
      <c r="K354" s="37">
        <f t="shared" si="28"/>
        <v>0</v>
      </c>
      <c r="L354" s="37">
        <f t="shared" si="29"/>
        <v>1</v>
      </c>
    </row>
    <row r="355" spans="1:12" ht="14.4" x14ac:dyDescent="0.3">
      <c r="A355" s="28" t="s">
        <v>1</v>
      </c>
      <c r="B355" s="28" t="s">
        <v>1080</v>
      </c>
      <c r="C355" s="28">
        <f t="shared" si="25"/>
        <v>1</v>
      </c>
      <c r="D355" s="29"/>
      <c r="E355" s="29"/>
      <c r="F355" s="29"/>
      <c r="G355" s="28" t="s">
        <v>1081</v>
      </c>
      <c r="I355" s="37">
        <f t="shared" si="26"/>
        <v>0</v>
      </c>
      <c r="J355" s="37">
        <f t="shared" si="27"/>
        <v>0</v>
      </c>
      <c r="K355" s="37">
        <f t="shared" si="28"/>
        <v>0</v>
      </c>
      <c r="L355" s="37">
        <f t="shared" si="29"/>
        <v>1</v>
      </c>
    </row>
    <row r="356" spans="1:12" ht="14.4" x14ac:dyDescent="0.3">
      <c r="A356" s="28" t="s">
        <v>1</v>
      </c>
      <c r="B356" s="28" t="s">
        <v>1082</v>
      </c>
      <c r="C356" s="28">
        <f t="shared" si="25"/>
        <v>1</v>
      </c>
      <c r="D356" s="29"/>
      <c r="E356" s="29"/>
      <c r="F356" s="29"/>
      <c r="G356" s="28" t="s">
        <v>1083</v>
      </c>
      <c r="I356" s="37">
        <f t="shared" si="26"/>
        <v>0</v>
      </c>
      <c r="J356" s="37">
        <f t="shared" si="27"/>
        <v>0</v>
      </c>
      <c r="K356" s="37">
        <f t="shared" si="28"/>
        <v>0</v>
      </c>
      <c r="L356" s="37">
        <f t="shared" si="29"/>
        <v>1</v>
      </c>
    </row>
    <row r="357" spans="1:12" ht="14.4" x14ac:dyDescent="0.3">
      <c r="A357" s="28" t="s">
        <v>1</v>
      </c>
      <c r="B357" s="28" t="s">
        <v>1084</v>
      </c>
      <c r="C357" s="28">
        <f t="shared" si="25"/>
        <v>1</v>
      </c>
      <c r="D357" s="29"/>
      <c r="E357" s="29"/>
      <c r="F357" s="29"/>
      <c r="G357" s="28" t="s">
        <v>1085</v>
      </c>
      <c r="I357" s="37">
        <f t="shared" si="26"/>
        <v>0</v>
      </c>
      <c r="J357" s="37">
        <f t="shared" si="27"/>
        <v>0</v>
      </c>
      <c r="K357" s="37">
        <f t="shared" si="28"/>
        <v>0</v>
      </c>
      <c r="L357" s="37">
        <f t="shared" si="29"/>
        <v>1</v>
      </c>
    </row>
    <row r="358" spans="1:12" ht="14.4" x14ac:dyDescent="0.3">
      <c r="A358" s="28" t="s">
        <v>1</v>
      </c>
      <c r="B358" s="28" t="s">
        <v>1086</v>
      </c>
      <c r="C358" s="28">
        <f t="shared" si="25"/>
        <v>3</v>
      </c>
      <c r="D358" s="29"/>
      <c r="E358" s="28" t="s">
        <v>1087</v>
      </c>
      <c r="F358" s="28" t="s">
        <v>1088</v>
      </c>
      <c r="G358" s="28" t="s">
        <v>1089</v>
      </c>
      <c r="I358" s="37">
        <f t="shared" si="26"/>
        <v>0</v>
      </c>
      <c r="J358" s="37">
        <f t="shared" si="27"/>
        <v>1</v>
      </c>
      <c r="K358" s="37">
        <f t="shared" si="28"/>
        <v>1</v>
      </c>
      <c r="L358" s="37">
        <f t="shared" si="29"/>
        <v>1</v>
      </c>
    </row>
    <row r="359" spans="1:12" ht="14.4" x14ac:dyDescent="0.3">
      <c r="A359" s="28" t="s">
        <v>1</v>
      </c>
      <c r="B359" s="28" t="s">
        <v>1090</v>
      </c>
      <c r="C359" s="28">
        <f t="shared" si="25"/>
        <v>1</v>
      </c>
      <c r="D359" s="29"/>
      <c r="E359" s="29"/>
      <c r="F359" s="29"/>
      <c r="G359" s="28" t="s">
        <v>1091</v>
      </c>
      <c r="I359" s="37">
        <f t="shared" si="26"/>
        <v>0</v>
      </c>
      <c r="J359" s="37">
        <f t="shared" si="27"/>
        <v>0</v>
      </c>
      <c r="K359" s="37">
        <f t="shared" si="28"/>
        <v>0</v>
      </c>
      <c r="L359" s="37">
        <f t="shared" si="29"/>
        <v>1</v>
      </c>
    </row>
    <row r="360" spans="1:12" ht="14.4" x14ac:dyDescent="0.3">
      <c r="A360" s="28" t="s">
        <v>1</v>
      </c>
      <c r="B360" s="28" t="s">
        <v>1092</v>
      </c>
      <c r="C360" s="28">
        <f t="shared" si="25"/>
        <v>1</v>
      </c>
      <c r="D360" s="29"/>
      <c r="E360" s="29"/>
      <c r="F360" s="29"/>
      <c r="G360" s="28" t="s">
        <v>1093</v>
      </c>
      <c r="I360" s="37">
        <f t="shared" si="26"/>
        <v>0</v>
      </c>
      <c r="J360" s="37">
        <f t="shared" si="27"/>
        <v>0</v>
      </c>
      <c r="K360" s="37">
        <f t="shared" si="28"/>
        <v>0</v>
      </c>
      <c r="L360" s="37">
        <f t="shared" si="29"/>
        <v>1</v>
      </c>
    </row>
    <row r="361" spans="1:12" ht="14.4" x14ac:dyDescent="0.3">
      <c r="A361" s="28" t="s">
        <v>1</v>
      </c>
      <c r="B361" s="28" t="s">
        <v>1094</v>
      </c>
      <c r="C361" s="28">
        <f t="shared" si="25"/>
        <v>3</v>
      </c>
      <c r="D361" s="28" t="s">
        <v>1095</v>
      </c>
      <c r="E361" s="28" t="s">
        <v>1096</v>
      </c>
      <c r="F361" s="28" t="s">
        <v>1097</v>
      </c>
      <c r="G361" s="29"/>
      <c r="I361" s="37">
        <f t="shared" si="26"/>
        <v>1</v>
      </c>
      <c r="J361" s="37">
        <f t="shared" si="27"/>
        <v>1</v>
      </c>
      <c r="K361" s="37">
        <f t="shared" si="28"/>
        <v>1</v>
      </c>
      <c r="L361" s="37">
        <f t="shared" si="29"/>
        <v>0</v>
      </c>
    </row>
    <row r="362" spans="1:12" ht="14.4" x14ac:dyDescent="0.3">
      <c r="A362" s="28" t="s">
        <v>1</v>
      </c>
      <c r="B362" s="28" t="s">
        <v>1098</v>
      </c>
      <c r="C362" s="28">
        <f t="shared" si="25"/>
        <v>2</v>
      </c>
      <c r="D362" s="29"/>
      <c r="E362" s="28" t="s">
        <v>1099</v>
      </c>
      <c r="F362" s="29"/>
      <c r="G362" s="28" t="s">
        <v>1100</v>
      </c>
      <c r="I362" s="37">
        <f t="shared" si="26"/>
        <v>0</v>
      </c>
      <c r="J362" s="37">
        <f t="shared" si="27"/>
        <v>1</v>
      </c>
      <c r="K362" s="37">
        <f t="shared" si="28"/>
        <v>0</v>
      </c>
      <c r="L362" s="37">
        <f t="shared" si="29"/>
        <v>1</v>
      </c>
    </row>
    <row r="363" spans="1:12" ht="14.4" x14ac:dyDescent="0.3">
      <c r="A363" s="28" t="s">
        <v>1</v>
      </c>
      <c r="B363" s="28" t="s">
        <v>1101</v>
      </c>
      <c r="C363" s="28">
        <f t="shared" si="25"/>
        <v>3</v>
      </c>
      <c r="D363" s="28" t="s">
        <v>1102</v>
      </c>
      <c r="E363" s="28" t="s">
        <v>1103</v>
      </c>
      <c r="F363" s="28" t="s">
        <v>1104</v>
      </c>
      <c r="G363" s="29"/>
      <c r="I363" s="37">
        <f t="shared" si="26"/>
        <v>1</v>
      </c>
      <c r="J363" s="37">
        <f t="shared" si="27"/>
        <v>1</v>
      </c>
      <c r="K363" s="37">
        <f t="shared" si="28"/>
        <v>1</v>
      </c>
      <c r="L363" s="37">
        <f t="shared" si="29"/>
        <v>0</v>
      </c>
    </row>
    <row r="364" spans="1:12" ht="13.8" x14ac:dyDescent="0.25">
      <c r="A364" s="28" t="s">
        <v>1</v>
      </c>
      <c r="B364" s="28" t="s">
        <v>1105</v>
      </c>
      <c r="C364" s="28">
        <f t="shared" si="25"/>
        <v>4</v>
      </c>
      <c r="D364" s="28" t="s">
        <v>1106</v>
      </c>
      <c r="E364" s="28" t="s">
        <v>1107</v>
      </c>
      <c r="F364" s="28" t="s">
        <v>1108</v>
      </c>
      <c r="G364" s="28" t="s">
        <v>1109</v>
      </c>
      <c r="I364" s="37">
        <f t="shared" si="26"/>
        <v>1</v>
      </c>
      <c r="J364" s="37">
        <f t="shared" si="27"/>
        <v>1</v>
      </c>
      <c r="K364" s="37">
        <f t="shared" si="28"/>
        <v>1</v>
      </c>
      <c r="L364" s="37">
        <f t="shared" si="29"/>
        <v>1</v>
      </c>
    </row>
    <row r="365" spans="1:12" ht="14.4" x14ac:dyDescent="0.3">
      <c r="A365" s="28" t="s">
        <v>1</v>
      </c>
      <c r="B365" s="28" t="s">
        <v>1110</v>
      </c>
      <c r="C365" s="28">
        <f t="shared" si="25"/>
        <v>1</v>
      </c>
      <c r="D365" s="29"/>
      <c r="E365" s="29"/>
      <c r="F365" s="29"/>
      <c r="G365" s="28" t="s">
        <v>1111</v>
      </c>
      <c r="I365" s="37">
        <f t="shared" si="26"/>
        <v>0</v>
      </c>
      <c r="J365" s="37">
        <f t="shared" si="27"/>
        <v>0</v>
      </c>
      <c r="K365" s="37">
        <f t="shared" si="28"/>
        <v>0</v>
      </c>
      <c r="L365" s="37">
        <f t="shared" si="29"/>
        <v>1</v>
      </c>
    </row>
    <row r="366" spans="1:12" ht="14.4" x14ac:dyDescent="0.3">
      <c r="A366" s="28" t="s">
        <v>1</v>
      </c>
      <c r="B366" s="28" t="s">
        <v>1112</v>
      </c>
      <c r="C366" s="28">
        <f t="shared" si="25"/>
        <v>3</v>
      </c>
      <c r="D366" s="28" t="s">
        <v>1113</v>
      </c>
      <c r="E366" s="28" t="s">
        <v>1114</v>
      </c>
      <c r="F366" s="29"/>
      <c r="G366" s="28" t="s">
        <v>1115</v>
      </c>
      <c r="I366" s="37">
        <f t="shared" si="26"/>
        <v>1</v>
      </c>
      <c r="J366" s="37">
        <f t="shared" si="27"/>
        <v>1</v>
      </c>
      <c r="K366" s="37">
        <f t="shared" si="28"/>
        <v>0</v>
      </c>
      <c r="L366" s="37">
        <f t="shared" si="29"/>
        <v>1</v>
      </c>
    </row>
    <row r="367" spans="1:12" ht="14.4" x14ac:dyDescent="0.3">
      <c r="A367" s="28" t="s">
        <v>1</v>
      </c>
      <c r="B367" s="28" t="s">
        <v>1116</v>
      </c>
      <c r="C367" s="28">
        <f t="shared" si="25"/>
        <v>3</v>
      </c>
      <c r="D367" s="28" t="s">
        <v>1117</v>
      </c>
      <c r="E367" s="28" t="s">
        <v>1118</v>
      </c>
      <c r="F367" s="28" t="s">
        <v>1119</v>
      </c>
      <c r="G367" s="29"/>
      <c r="I367" s="37">
        <f t="shared" si="26"/>
        <v>1</v>
      </c>
      <c r="J367" s="37">
        <f t="shared" si="27"/>
        <v>1</v>
      </c>
      <c r="K367" s="37">
        <f t="shared" si="28"/>
        <v>1</v>
      </c>
      <c r="L367" s="37">
        <f t="shared" si="29"/>
        <v>0</v>
      </c>
    </row>
    <row r="368" spans="1:12" ht="13.8" x14ac:dyDescent="0.25">
      <c r="A368" s="28" t="s">
        <v>1</v>
      </c>
      <c r="B368" s="28" t="s">
        <v>1120</v>
      </c>
      <c r="C368" s="28">
        <f t="shared" si="25"/>
        <v>4</v>
      </c>
      <c r="D368" s="28" t="s">
        <v>1121</v>
      </c>
      <c r="E368" s="28" t="s">
        <v>1122</v>
      </c>
      <c r="F368" s="28" t="s">
        <v>1123</v>
      </c>
      <c r="G368" s="28" t="s">
        <v>1124</v>
      </c>
      <c r="I368" s="37">
        <f t="shared" si="26"/>
        <v>1</v>
      </c>
      <c r="J368" s="37">
        <f t="shared" si="27"/>
        <v>1</v>
      </c>
      <c r="K368" s="37">
        <f t="shared" si="28"/>
        <v>1</v>
      </c>
      <c r="L368" s="37">
        <f t="shared" si="29"/>
        <v>1</v>
      </c>
    </row>
    <row r="369" spans="1:12" ht="14.4" x14ac:dyDescent="0.3">
      <c r="A369" s="28" t="s">
        <v>1</v>
      </c>
      <c r="B369" s="28" t="s">
        <v>1125</v>
      </c>
      <c r="C369" s="28">
        <f t="shared" si="25"/>
        <v>1</v>
      </c>
      <c r="D369" s="29"/>
      <c r="E369" s="29"/>
      <c r="F369" s="29"/>
      <c r="G369" s="28" t="s">
        <v>1126</v>
      </c>
      <c r="I369" s="37">
        <f t="shared" si="26"/>
        <v>0</v>
      </c>
      <c r="J369" s="37">
        <f t="shared" si="27"/>
        <v>0</v>
      </c>
      <c r="K369" s="37">
        <f t="shared" si="28"/>
        <v>0</v>
      </c>
      <c r="L369" s="37">
        <f t="shared" si="29"/>
        <v>1</v>
      </c>
    </row>
    <row r="370" spans="1:12" ht="14.4" x14ac:dyDescent="0.3">
      <c r="A370" s="28" t="s">
        <v>1</v>
      </c>
      <c r="B370" s="28" t="s">
        <v>1127</v>
      </c>
      <c r="C370" s="28">
        <f t="shared" si="25"/>
        <v>1</v>
      </c>
      <c r="D370" s="29"/>
      <c r="E370" s="29"/>
      <c r="F370" s="29"/>
      <c r="G370" s="28" t="s">
        <v>1128</v>
      </c>
      <c r="I370" s="37">
        <f t="shared" si="26"/>
        <v>0</v>
      </c>
      <c r="J370" s="37">
        <f t="shared" si="27"/>
        <v>0</v>
      </c>
      <c r="K370" s="37">
        <f t="shared" si="28"/>
        <v>0</v>
      </c>
      <c r="L370" s="37">
        <f t="shared" si="29"/>
        <v>1</v>
      </c>
    </row>
    <row r="371" spans="1:12" ht="14.4" x14ac:dyDescent="0.3">
      <c r="A371" s="28" t="s">
        <v>1</v>
      </c>
      <c r="B371" s="28" t="s">
        <v>1129</v>
      </c>
      <c r="C371" s="28">
        <f t="shared" si="25"/>
        <v>1</v>
      </c>
      <c r="D371" s="29"/>
      <c r="E371" s="29"/>
      <c r="F371" s="29"/>
      <c r="G371" s="28" t="s">
        <v>1130</v>
      </c>
      <c r="I371" s="37">
        <f t="shared" si="26"/>
        <v>0</v>
      </c>
      <c r="J371" s="37">
        <f t="shared" si="27"/>
        <v>0</v>
      </c>
      <c r="K371" s="37">
        <f t="shared" si="28"/>
        <v>0</v>
      </c>
      <c r="L371" s="37">
        <f t="shared" si="29"/>
        <v>1</v>
      </c>
    </row>
    <row r="372" spans="1:12" ht="14.4" x14ac:dyDescent="0.3">
      <c r="A372" s="28" t="s">
        <v>1</v>
      </c>
      <c r="B372" s="28" t="s">
        <v>1131</v>
      </c>
      <c r="C372" s="28">
        <f t="shared" si="25"/>
        <v>1</v>
      </c>
      <c r="D372" s="29"/>
      <c r="E372" s="29"/>
      <c r="F372" s="29"/>
      <c r="G372" s="28" t="s">
        <v>1132</v>
      </c>
      <c r="I372" s="37">
        <f t="shared" si="26"/>
        <v>0</v>
      </c>
      <c r="J372" s="37">
        <f t="shared" si="27"/>
        <v>0</v>
      </c>
      <c r="K372" s="37">
        <f t="shared" si="28"/>
        <v>0</v>
      </c>
      <c r="L372" s="37">
        <f t="shared" si="29"/>
        <v>1</v>
      </c>
    </row>
    <row r="373" spans="1:12" ht="14.4" x14ac:dyDescent="0.3">
      <c r="A373" s="28" t="s">
        <v>1</v>
      </c>
      <c r="B373" s="28" t="s">
        <v>1133</v>
      </c>
      <c r="C373" s="28">
        <f t="shared" si="25"/>
        <v>1</v>
      </c>
      <c r="D373" s="29"/>
      <c r="E373" s="29"/>
      <c r="F373" s="29"/>
      <c r="G373" s="28" t="s">
        <v>1134</v>
      </c>
      <c r="I373" s="37">
        <f t="shared" si="26"/>
        <v>0</v>
      </c>
      <c r="J373" s="37">
        <f t="shared" si="27"/>
        <v>0</v>
      </c>
      <c r="K373" s="37">
        <f t="shared" si="28"/>
        <v>0</v>
      </c>
      <c r="L373" s="37">
        <f t="shared" si="29"/>
        <v>1</v>
      </c>
    </row>
    <row r="374" spans="1:12" ht="13.8" x14ac:dyDescent="0.25">
      <c r="A374" s="28" t="s">
        <v>1</v>
      </c>
      <c r="B374" s="28" t="s">
        <v>1135</v>
      </c>
      <c r="C374" s="28">
        <f t="shared" si="25"/>
        <v>4</v>
      </c>
      <c r="D374" s="28" t="s">
        <v>1136</v>
      </c>
      <c r="E374" s="28" t="s">
        <v>1137</v>
      </c>
      <c r="F374" s="28" t="s">
        <v>1138</v>
      </c>
      <c r="G374" s="28" t="s">
        <v>1139</v>
      </c>
      <c r="I374" s="37">
        <f t="shared" si="26"/>
        <v>1</v>
      </c>
      <c r="J374" s="37">
        <f t="shared" si="27"/>
        <v>1</v>
      </c>
      <c r="K374" s="37">
        <f t="shared" si="28"/>
        <v>1</v>
      </c>
      <c r="L374" s="37">
        <f t="shared" si="29"/>
        <v>1</v>
      </c>
    </row>
    <row r="375" spans="1:12" ht="14.4" x14ac:dyDescent="0.3">
      <c r="A375" s="28" t="s">
        <v>1</v>
      </c>
      <c r="B375" s="28" t="s">
        <v>1140</v>
      </c>
      <c r="C375" s="28">
        <f t="shared" si="25"/>
        <v>2</v>
      </c>
      <c r="D375" s="28" t="s">
        <v>1141</v>
      </c>
      <c r="E375" s="28" t="s">
        <v>1142</v>
      </c>
      <c r="F375" s="29"/>
      <c r="G375" s="29"/>
      <c r="I375" s="37">
        <f t="shared" si="26"/>
        <v>1</v>
      </c>
      <c r="J375" s="37">
        <f t="shared" si="27"/>
        <v>1</v>
      </c>
      <c r="K375" s="37">
        <f t="shared" si="28"/>
        <v>0</v>
      </c>
      <c r="L375" s="37">
        <f t="shared" si="29"/>
        <v>0</v>
      </c>
    </row>
    <row r="376" spans="1:12" ht="14.4" x14ac:dyDescent="0.3">
      <c r="A376" s="28" t="s">
        <v>1</v>
      </c>
      <c r="B376" s="28" t="s">
        <v>1143</v>
      </c>
      <c r="C376" s="28">
        <f t="shared" si="25"/>
        <v>1</v>
      </c>
      <c r="D376" s="29"/>
      <c r="E376" s="29"/>
      <c r="F376" s="29"/>
      <c r="G376" s="28" t="s">
        <v>1144</v>
      </c>
      <c r="I376" s="37">
        <f t="shared" si="26"/>
        <v>0</v>
      </c>
      <c r="J376" s="37">
        <f t="shared" si="27"/>
        <v>0</v>
      </c>
      <c r="K376" s="37">
        <f t="shared" si="28"/>
        <v>0</v>
      </c>
      <c r="L376" s="37">
        <f t="shared" si="29"/>
        <v>1</v>
      </c>
    </row>
    <row r="377" spans="1:12" ht="14.4" x14ac:dyDescent="0.3">
      <c r="A377" s="28" t="s">
        <v>1</v>
      </c>
      <c r="B377" s="28" t="s">
        <v>1145</v>
      </c>
      <c r="C377" s="28">
        <f t="shared" si="25"/>
        <v>1</v>
      </c>
      <c r="D377" s="29"/>
      <c r="E377" s="29"/>
      <c r="F377" s="29"/>
      <c r="G377" s="28" t="s">
        <v>1146</v>
      </c>
      <c r="I377" s="37">
        <f t="shared" si="26"/>
        <v>0</v>
      </c>
      <c r="J377" s="37">
        <f t="shared" si="27"/>
        <v>0</v>
      </c>
      <c r="K377" s="37">
        <f t="shared" si="28"/>
        <v>0</v>
      </c>
      <c r="L377" s="37">
        <f t="shared" si="29"/>
        <v>1</v>
      </c>
    </row>
    <row r="378" spans="1:12" ht="13.8" x14ac:dyDescent="0.25">
      <c r="A378" s="28" t="s">
        <v>1</v>
      </c>
      <c r="B378" s="28" t="s">
        <v>1147</v>
      </c>
      <c r="C378" s="28">
        <f t="shared" si="25"/>
        <v>4</v>
      </c>
      <c r="D378" s="28" t="s">
        <v>1148</v>
      </c>
      <c r="E378" s="28" t="s">
        <v>1149</v>
      </c>
      <c r="F378" s="28" t="s">
        <v>1150</v>
      </c>
      <c r="G378" s="28" t="s">
        <v>1151</v>
      </c>
      <c r="I378" s="37">
        <f t="shared" si="26"/>
        <v>1</v>
      </c>
      <c r="J378" s="37">
        <f t="shared" si="27"/>
        <v>1</v>
      </c>
      <c r="K378" s="37">
        <f t="shared" si="28"/>
        <v>1</v>
      </c>
      <c r="L378" s="37">
        <f t="shared" si="29"/>
        <v>1</v>
      </c>
    </row>
    <row r="379" spans="1:12" ht="14.4" x14ac:dyDescent="0.3">
      <c r="A379" s="28" t="s">
        <v>1</v>
      </c>
      <c r="B379" s="28" t="s">
        <v>1152</v>
      </c>
      <c r="C379" s="28">
        <f t="shared" si="25"/>
        <v>1</v>
      </c>
      <c r="D379" s="29"/>
      <c r="E379" s="29"/>
      <c r="F379" s="29"/>
      <c r="G379" s="28" t="s">
        <v>1153</v>
      </c>
      <c r="I379" s="37">
        <f t="shared" si="26"/>
        <v>0</v>
      </c>
      <c r="J379" s="37">
        <f t="shared" si="27"/>
        <v>0</v>
      </c>
      <c r="K379" s="37">
        <f t="shared" si="28"/>
        <v>0</v>
      </c>
      <c r="L379" s="37">
        <f t="shared" si="29"/>
        <v>1</v>
      </c>
    </row>
    <row r="380" spans="1:12" ht="14.4" x14ac:dyDescent="0.3">
      <c r="A380" s="28" t="s">
        <v>1</v>
      </c>
      <c r="B380" s="28" t="s">
        <v>1154</v>
      </c>
      <c r="C380" s="28">
        <f t="shared" si="25"/>
        <v>1</v>
      </c>
      <c r="D380" s="29"/>
      <c r="E380" s="29"/>
      <c r="F380" s="29"/>
      <c r="G380" s="28" t="s">
        <v>1155</v>
      </c>
      <c r="I380" s="37">
        <f t="shared" si="26"/>
        <v>0</v>
      </c>
      <c r="J380" s="37">
        <f t="shared" si="27"/>
        <v>0</v>
      </c>
      <c r="K380" s="37">
        <f t="shared" si="28"/>
        <v>0</v>
      </c>
      <c r="L380" s="37">
        <f t="shared" si="29"/>
        <v>1</v>
      </c>
    </row>
    <row r="381" spans="1:12" ht="14.4" x14ac:dyDescent="0.3">
      <c r="A381" s="28" t="s">
        <v>1</v>
      </c>
      <c r="B381" s="28" t="s">
        <v>1156</v>
      </c>
      <c r="C381" s="28">
        <f t="shared" si="25"/>
        <v>3</v>
      </c>
      <c r="D381" s="28" t="s">
        <v>1157</v>
      </c>
      <c r="E381" s="28" t="s">
        <v>1158</v>
      </c>
      <c r="F381" s="29"/>
      <c r="G381" s="28" t="s">
        <v>1159</v>
      </c>
      <c r="I381" s="37">
        <f t="shared" si="26"/>
        <v>1</v>
      </c>
      <c r="J381" s="37">
        <f t="shared" si="27"/>
        <v>1</v>
      </c>
      <c r="K381" s="37">
        <f t="shared" si="28"/>
        <v>0</v>
      </c>
      <c r="L381" s="37">
        <f t="shared" si="29"/>
        <v>1</v>
      </c>
    </row>
    <row r="382" spans="1:12" ht="13.8" x14ac:dyDescent="0.25">
      <c r="A382" s="28" t="s">
        <v>1</v>
      </c>
      <c r="B382" s="28" t="s">
        <v>1160</v>
      </c>
      <c r="C382" s="28">
        <f t="shared" si="25"/>
        <v>4</v>
      </c>
      <c r="D382" s="28" t="s">
        <v>1161</v>
      </c>
      <c r="E382" s="28" t="s">
        <v>1162</v>
      </c>
      <c r="F382" s="28" t="s">
        <v>1163</v>
      </c>
      <c r="G382" s="28" t="s">
        <v>1164</v>
      </c>
      <c r="I382" s="37">
        <f t="shared" si="26"/>
        <v>1</v>
      </c>
      <c r="J382" s="37">
        <f t="shared" si="27"/>
        <v>1</v>
      </c>
      <c r="K382" s="37">
        <f t="shared" si="28"/>
        <v>1</v>
      </c>
      <c r="L382" s="37">
        <f t="shared" si="29"/>
        <v>1</v>
      </c>
    </row>
    <row r="383" spans="1:12" ht="14.4" x14ac:dyDescent="0.3">
      <c r="A383" s="28" t="s">
        <v>1</v>
      </c>
      <c r="B383" s="28" t="s">
        <v>1165</v>
      </c>
      <c r="C383" s="28">
        <f t="shared" si="25"/>
        <v>1</v>
      </c>
      <c r="D383" s="29"/>
      <c r="E383" s="29"/>
      <c r="F383" s="29"/>
      <c r="G383" s="28" t="s">
        <v>1166</v>
      </c>
      <c r="I383" s="37">
        <f t="shared" si="26"/>
        <v>0</v>
      </c>
      <c r="J383" s="37">
        <f t="shared" si="27"/>
        <v>0</v>
      </c>
      <c r="K383" s="37">
        <f t="shared" si="28"/>
        <v>0</v>
      </c>
      <c r="L383" s="37">
        <f t="shared" si="29"/>
        <v>1</v>
      </c>
    </row>
    <row r="384" spans="1:12" ht="14.4" x14ac:dyDescent="0.3">
      <c r="A384" s="28" t="s">
        <v>1</v>
      </c>
      <c r="B384" s="28" t="s">
        <v>1167</v>
      </c>
      <c r="C384" s="28">
        <f t="shared" si="25"/>
        <v>1</v>
      </c>
      <c r="D384" s="29"/>
      <c r="E384" s="29"/>
      <c r="F384" s="29"/>
      <c r="G384" s="28" t="s">
        <v>1168</v>
      </c>
      <c r="I384" s="37">
        <f t="shared" si="26"/>
        <v>0</v>
      </c>
      <c r="J384" s="37">
        <f t="shared" si="27"/>
        <v>0</v>
      </c>
      <c r="K384" s="37">
        <f t="shared" si="28"/>
        <v>0</v>
      </c>
      <c r="L384" s="37">
        <f t="shared" si="29"/>
        <v>1</v>
      </c>
    </row>
    <row r="385" spans="1:12" ht="14.4" x14ac:dyDescent="0.3">
      <c r="A385" s="28" t="s">
        <v>1</v>
      </c>
      <c r="B385" s="28" t="s">
        <v>1169</v>
      </c>
      <c r="C385" s="28">
        <f t="shared" si="25"/>
        <v>1</v>
      </c>
      <c r="D385" s="29"/>
      <c r="E385" s="29"/>
      <c r="F385" s="29"/>
      <c r="G385" s="28" t="s">
        <v>1170</v>
      </c>
      <c r="I385" s="37">
        <f t="shared" si="26"/>
        <v>0</v>
      </c>
      <c r="J385" s="37">
        <f t="shared" si="27"/>
        <v>0</v>
      </c>
      <c r="K385" s="37">
        <f t="shared" si="28"/>
        <v>0</v>
      </c>
      <c r="L385" s="37">
        <f t="shared" si="29"/>
        <v>1</v>
      </c>
    </row>
    <row r="386" spans="1:12" ht="14.4" x14ac:dyDescent="0.3">
      <c r="A386" s="28" t="s">
        <v>1</v>
      </c>
      <c r="B386" s="28" t="s">
        <v>1171</v>
      </c>
      <c r="C386" s="28">
        <f t="shared" ref="C386:C449" si="30">SUM(I386:L386)</f>
        <v>2</v>
      </c>
      <c r="D386" s="29"/>
      <c r="E386" s="29"/>
      <c r="F386" s="28" t="s">
        <v>1172</v>
      </c>
      <c r="G386" s="28" t="s">
        <v>1173</v>
      </c>
      <c r="I386" s="37">
        <f t="shared" ref="I386:I449" si="31">IF(D386="",0,1)</f>
        <v>0</v>
      </c>
      <c r="J386" s="37">
        <f t="shared" ref="J386:J449" si="32">IF(E386="",0,1)</f>
        <v>0</v>
      </c>
      <c r="K386" s="37">
        <f t="shared" ref="K386:K449" si="33">IF(F386="",0,1)</f>
        <v>1</v>
      </c>
      <c r="L386" s="37">
        <f t="shared" ref="L386:L449" si="34">IF(G386="",0,1)</f>
        <v>1</v>
      </c>
    </row>
    <row r="387" spans="1:12" ht="14.4" x14ac:dyDescent="0.3">
      <c r="A387" s="28" t="s">
        <v>1</v>
      </c>
      <c r="B387" s="28" t="s">
        <v>1174</v>
      </c>
      <c r="C387" s="28">
        <f t="shared" si="30"/>
        <v>3</v>
      </c>
      <c r="D387" s="28" t="s">
        <v>1175</v>
      </c>
      <c r="E387" s="28" t="s">
        <v>1176</v>
      </c>
      <c r="F387" s="29"/>
      <c r="G387" s="28" t="s">
        <v>1177</v>
      </c>
      <c r="I387" s="37">
        <f t="shared" si="31"/>
        <v>1</v>
      </c>
      <c r="J387" s="37">
        <f t="shared" si="32"/>
        <v>1</v>
      </c>
      <c r="K387" s="37">
        <f t="shared" si="33"/>
        <v>0</v>
      </c>
      <c r="L387" s="37">
        <f t="shared" si="34"/>
        <v>1</v>
      </c>
    </row>
    <row r="388" spans="1:12" ht="14.4" x14ac:dyDescent="0.3">
      <c r="A388" s="28" t="s">
        <v>1</v>
      </c>
      <c r="B388" s="28" t="s">
        <v>1178</v>
      </c>
      <c r="C388" s="28">
        <f t="shared" si="30"/>
        <v>1</v>
      </c>
      <c r="D388" s="29"/>
      <c r="E388" s="29"/>
      <c r="F388" s="29"/>
      <c r="G388" s="28" t="s">
        <v>1179</v>
      </c>
      <c r="I388" s="37">
        <f t="shared" si="31"/>
        <v>0</v>
      </c>
      <c r="J388" s="37">
        <f t="shared" si="32"/>
        <v>0</v>
      </c>
      <c r="K388" s="37">
        <f t="shared" si="33"/>
        <v>0</v>
      </c>
      <c r="L388" s="37">
        <f t="shared" si="34"/>
        <v>1</v>
      </c>
    </row>
    <row r="389" spans="1:12" ht="14.4" x14ac:dyDescent="0.3">
      <c r="A389" s="28" t="s">
        <v>1</v>
      </c>
      <c r="B389" s="28" t="s">
        <v>1180</v>
      </c>
      <c r="C389" s="28">
        <f t="shared" si="30"/>
        <v>1</v>
      </c>
      <c r="D389" s="29"/>
      <c r="E389" s="29"/>
      <c r="F389" s="29"/>
      <c r="G389" s="28" t="s">
        <v>1181</v>
      </c>
      <c r="I389" s="37">
        <f t="shared" si="31"/>
        <v>0</v>
      </c>
      <c r="J389" s="37">
        <f t="shared" si="32"/>
        <v>0</v>
      </c>
      <c r="K389" s="37">
        <f t="shared" si="33"/>
        <v>0</v>
      </c>
      <c r="L389" s="37">
        <f t="shared" si="34"/>
        <v>1</v>
      </c>
    </row>
    <row r="390" spans="1:12" ht="14.4" x14ac:dyDescent="0.3">
      <c r="A390" s="28" t="s">
        <v>1</v>
      </c>
      <c r="B390" s="28" t="s">
        <v>1182</v>
      </c>
      <c r="C390" s="28">
        <f t="shared" si="30"/>
        <v>3</v>
      </c>
      <c r="D390" s="28" t="s">
        <v>1183</v>
      </c>
      <c r="E390" s="28" t="s">
        <v>1184</v>
      </c>
      <c r="F390" s="28" t="s">
        <v>1185</v>
      </c>
      <c r="G390" s="29"/>
      <c r="I390" s="37">
        <f t="shared" si="31"/>
        <v>1</v>
      </c>
      <c r="J390" s="37">
        <f t="shared" si="32"/>
        <v>1</v>
      </c>
      <c r="K390" s="37">
        <f t="shared" si="33"/>
        <v>1</v>
      </c>
      <c r="L390" s="37">
        <f t="shared" si="34"/>
        <v>0</v>
      </c>
    </row>
    <row r="391" spans="1:12" ht="14.4" x14ac:dyDescent="0.3">
      <c r="A391" s="28" t="s">
        <v>1</v>
      </c>
      <c r="B391" s="28" t="s">
        <v>1186</v>
      </c>
      <c r="C391" s="28">
        <f t="shared" si="30"/>
        <v>1</v>
      </c>
      <c r="D391" s="29"/>
      <c r="E391" s="29"/>
      <c r="F391" s="29"/>
      <c r="G391" s="28" t="s">
        <v>1187</v>
      </c>
      <c r="I391" s="37">
        <f t="shared" si="31"/>
        <v>0</v>
      </c>
      <c r="J391" s="37">
        <f t="shared" si="32"/>
        <v>0</v>
      </c>
      <c r="K391" s="37">
        <f t="shared" si="33"/>
        <v>0</v>
      </c>
      <c r="L391" s="37">
        <f t="shared" si="34"/>
        <v>1</v>
      </c>
    </row>
    <row r="392" spans="1:12" ht="14.4" x14ac:dyDescent="0.3">
      <c r="A392" s="28" t="s">
        <v>1</v>
      </c>
      <c r="B392" s="28" t="s">
        <v>1188</v>
      </c>
      <c r="C392" s="28">
        <f t="shared" si="30"/>
        <v>3</v>
      </c>
      <c r="D392" s="28" t="s">
        <v>1189</v>
      </c>
      <c r="E392" s="28" t="s">
        <v>1190</v>
      </c>
      <c r="F392" s="28" t="s">
        <v>1191</v>
      </c>
      <c r="G392" s="29"/>
      <c r="I392" s="37">
        <f t="shared" si="31"/>
        <v>1</v>
      </c>
      <c r="J392" s="37">
        <f t="shared" si="32"/>
        <v>1</v>
      </c>
      <c r="K392" s="37">
        <f t="shared" si="33"/>
        <v>1</v>
      </c>
      <c r="L392" s="37">
        <f t="shared" si="34"/>
        <v>0</v>
      </c>
    </row>
    <row r="393" spans="1:12" ht="13.8" x14ac:dyDescent="0.25">
      <c r="A393" s="28" t="s">
        <v>1</v>
      </c>
      <c r="B393" s="28" t="s">
        <v>1192</v>
      </c>
      <c r="C393" s="28">
        <f t="shared" si="30"/>
        <v>4</v>
      </c>
      <c r="D393" s="28" t="s">
        <v>1193</v>
      </c>
      <c r="E393" s="28" t="s">
        <v>1194</v>
      </c>
      <c r="F393" s="28" t="s">
        <v>1195</v>
      </c>
      <c r="G393" s="28" t="s">
        <v>1196</v>
      </c>
      <c r="I393" s="37">
        <f t="shared" si="31"/>
        <v>1</v>
      </c>
      <c r="J393" s="37">
        <f t="shared" si="32"/>
        <v>1</v>
      </c>
      <c r="K393" s="37">
        <f t="shared" si="33"/>
        <v>1</v>
      </c>
      <c r="L393" s="37">
        <f t="shared" si="34"/>
        <v>1</v>
      </c>
    </row>
    <row r="394" spans="1:12" ht="14.4" x14ac:dyDescent="0.3">
      <c r="A394" s="28" t="s">
        <v>1</v>
      </c>
      <c r="B394" s="28" t="s">
        <v>1197</v>
      </c>
      <c r="C394" s="28">
        <f t="shared" si="30"/>
        <v>1</v>
      </c>
      <c r="D394" s="29"/>
      <c r="E394" s="29"/>
      <c r="F394" s="29"/>
      <c r="G394" s="28" t="s">
        <v>1198</v>
      </c>
      <c r="I394" s="37">
        <f t="shared" si="31"/>
        <v>0</v>
      </c>
      <c r="J394" s="37">
        <f t="shared" si="32"/>
        <v>0</v>
      </c>
      <c r="K394" s="37">
        <f t="shared" si="33"/>
        <v>0</v>
      </c>
      <c r="L394" s="37">
        <f t="shared" si="34"/>
        <v>1</v>
      </c>
    </row>
    <row r="395" spans="1:12" ht="14.4" x14ac:dyDescent="0.3">
      <c r="A395" s="28" t="s">
        <v>1</v>
      </c>
      <c r="B395" s="28" t="s">
        <v>1199</v>
      </c>
      <c r="C395" s="28">
        <f t="shared" si="30"/>
        <v>1</v>
      </c>
      <c r="D395" s="29"/>
      <c r="E395" s="29"/>
      <c r="F395" s="29"/>
      <c r="G395" s="28" t="s">
        <v>1200</v>
      </c>
      <c r="I395" s="37">
        <f t="shared" si="31"/>
        <v>0</v>
      </c>
      <c r="J395" s="37">
        <f t="shared" si="32"/>
        <v>0</v>
      </c>
      <c r="K395" s="37">
        <f t="shared" si="33"/>
        <v>0</v>
      </c>
      <c r="L395" s="37">
        <f t="shared" si="34"/>
        <v>1</v>
      </c>
    </row>
    <row r="396" spans="1:12" ht="14.4" x14ac:dyDescent="0.3">
      <c r="A396" s="28" t="s">
        <v>1</v>
      </c>
      <c r="B396" s="28" t="s">
        <v>1201</v>
      </c>
      <c r="C396" s="28">
        <f t="shared" si="30"/>
        <v>3</v>
      </c>
      <c r="D396" s="28" t="s">
        <v>1202</v>
      </c>
      <c r="E396" s="28" t="s">
        <v>1203</v>
      </c>
      <c r="F396" s="29"/>
      <c r="G396" s="28" t="s">
        <v>1204</v>
      </c>
      <c r="I396" s="37">
        <f t="shared" si="31"/>
        <v>1</v>
      </c>
      <c r="J396" s="37">
        <f t="shared" si="32"/>
        <v>1</v>
      </c>
      <c r="K396" s="37">
        <f t="shared" si="33"/>
        <v>0</v>
      </c>
      <c r="L396" s="37">
        <f t="shared" si="34"/>
        <v>1</v>
      </c>
    </row>
    <row r="397" spans="1:12" ht="14.4" x14ac:dyDescent="0.3">
      <c r="A397" s="28" t="s">
        <v>1</v>
      </c>
      <c r="B397" s="28" t="s">
        <v>1205</v>
      </c>
      <c r="C397" s="28">
        <f t="shared" si="30"/>
        <v>2</v>
      </c>
      <c r="D397" s="28" t="s">
        <v>1206</v>
      </c>
      <c r="E397" s="29"/>
      <c r="F397" s="28" t="s">
        <v>1207</v>
      </c>
      <c r="G397" s="29"/>
      <c r="I397" s="37">
        <f t="shared" si="31"/>
        <v>1</v>
      </c>
      <c r="J397" s="37">
        <f t="shared" si="32"/>
        <v>0</v>
      </c>
      <c r="K397" s="37">
        <f t="shared" si="33"/>
        <v>1</v>
      </c>
      <c r="L397" s="37">
        <f t="shared" si="34"/>
        <v>0</v>
      </c>
    </row>
    <row r="398" spans="1:12" ht="13.8" x14ac:dyDescent="0.25">
      <c r="A398" s="28" t="s">
        <v>1</v>
      </c>
      <c r="B398" s="28" t="s">
        <v>1208</v>
      </c>
      <c r="C398" s="28">
        <f t="shared" si="30"/>
        <v>4</v>
      </c>
      <c r="D398" s="28" t="s">
        <v>1209</v>
      </c>
      <c r="E398" s="28" t="s">
        <v>1210</v>
      </c>
      <c r="F398" s="28" t="s">
        <v>1211</v>
      </c>
      <c r="G398" s="28" t="s">
        <v>1212</v>
      </c>
      <c r="I398" s="37">
        <f t="shared" si="31"/>
        <v>1</v>
      </c>
      <c r="J398" s="37">
        <f t="shared" si="32"/>
        <v>1</v>
      </c>
      <c r="K398" s="37">
        <f t="shared" si="33"/>
        <v>1</v>
      </c>
      <c r="L398" s="37">
        <f t="shared" si="34"/>
        <v>1</v>
      </c>
    </row>
    <row r="399" spans="1:12" ht="14.4" x14ac:dyDescent="0.3">
      <c r="A399" s="28" t="s">
        <v>1</v>
      </c>
      <c r="B399" s="28" t="s">
        <v>1213</v>
      </c>
      <c r="C399" s="28">
        <f t="shared" si="30"/>
        <v>1</v>
      </c>
      <c r="D399" s="29"/>
      <c r="E399" s="29"/>
      <c r="F399" s="29"/>
      <c r="G399" s="28" t="s">
        <v>1214</v>
      </c>
      <c r="I399" s="37">
        <f t="shared" si="31"/>
        <v>0</v>
      </c>
      <c r="J399" s="37">
        <f t="shared" si="32"/>
        <v>0</v>
      </c>
      <c r="K399" s="37">
        <f t="shared" si="33"/>
        <v>0</v>
      </c>
      <c r="L399" s="37">
        <f t="shared" si="34"/>
        <v>1</v>
      </c>
    </row>
    <row r="400" spans="1:12" ht="14.4" x14ac:dyDescent="0.3">
      <c r="A400" s="28" t="s">
        <v>1</v>
      </c>
      <c r="B400" s="28" t="s">
        <v>1215</v>
      </c>
      <c r="C400" s="28">
        <f t="shared" si="30"/>
        <v>1</v>
      </c>
      <c r="D400" s="29"/>
      <c r="E400" s="29"/>
      <c r="F400" s="28" t="s">
        <v>1216</v>
      </c>
      <c r="G400" s="29"/>
      <c r="I400" s="37">
        <f t="shared" si="31"/>
        <v>0</v>
      </c>
      <c r="J400" s="37">
        <f t="shared" si="32"/>
        <v>0</v>
      </c>
      <c r="K400" s="37">
        <f t="shared" si="33"/>
        <v>1</v>
      </c>
      <c r="L400" s="37">
        <f t="shared" si="34"/>
        <v>0</v>
      </c>
    </row>
    <row r="401" spans="1:12" ht="14.4" x14ac:dyDescent="0.3">
      <c r="A401" s="28" t="s">
        <v>1</v>
      </c>
      <c r="B401" s="28" t="s">
        <v>1217</v>
      </c>
      <c r="C401" s="28">
        <f t="shared" si="30"/>
        <v>1</v>
      </c>
      <c r="D401" s="29"/>
      <c r="E401" s="29"/>
      <c r="F401" s="29"/>
      <c r="G401" s="28" t="s">
        <v>1218</v>
      </c>
      <c r="I401" s="37">
        <f t="shared" si="31"/>
        <v>0</v>
      </c>
      <c r="J401" s="37">
        <f t="shared" si="32"/>
        <v>0</v>
      </c>
      <c r="K401" s="37">
        <f t="shared" si="33"/>
        <v>0</v>
      </c>
      <c r="L401" s="37">
        <f t="shared" si="34"/>
        <v>1</v>
      </c>
    </row>
    <row r="402" spans="1:12" ht="14.4" x14ac:dyDescent="0.3">
      <c r="A402" s="28" t="s">
        <v>1</v>
      </c>
      <c r="B402" s="28" t="s">
        <v>1219</v>
      </c>
      <c r="C402" s="28">
        <f t="shared" si="30"/>
        <v>1</v>
      </c>
      <c r="D402" s="29"/>
      <c r="E402" s="29"/>
      <c r="F402" s="29"/>
      <c r="G402" s="28" t="s">
        <v>1220</v>
      </c>
      <c r="I402" s="37">
        <f t="shared" si="31"/>
        <v>0</v>
      </c>
      <c r="J402" s="37">
        <f t="shared" si="32"/>
        <v>0</v>
      </c>
      <c r="K402" s="37">
        <f t="shared" si="33"/>
        <v>0</v>
      </c>
      <c r="L402" s="37">
        <f t="shared" si="34"/>
        <v>1</v>
      </c>
    </row>
    <row r="403" spans="1:12" ht="13.8" x14ac:dyDescent="0.25">
      <c r="A403" s="28" t="s">
        <v>1</v>
      </c>
      <c r="B403" s="28" t="s">
        <v>1221</v>
      </c>
      <c r="C403" s="28">
        <f t="shared" si="30"/>
        <v>4</v>
      </c>
      <c r="D403" s="28" t="s">
        <v>1222</v>
      </c>
      <c r="E403" s="28" t="s">
        <v>1223</v>
      </c>
      <c r="F403" s="28" t="s">
        <v>1224</v>
      </c>
      <c r="G403" s="28" t="s">
        <v>1225</v>
      </c>
      <c r="I403" s="37">
        <f t="shared" si="31"/>
        <v>1</v>
      </c>
      <c r="J403" s="37">
        <f t="shared" si="32"/>
        <v>1</v>
      </c>
      <c r="K403" s="37">
        <f t="shared" si="33"/>
        <v>1</v>
      </c>
      <c r="L403" s="37">
        <f t="shared" si="34"/>
        <v>1</v>
      </c>
    </row>
    <row r="404" spans="1:12" ht="14.4" x14ac:dyDescent="0.3">
      <c r="A404" s="28" t="s">
        <v>1</v>
      </c>
      <c r="B404" s="28" t="s">
        <v>1226</v>
      </c>
      <c r="C404" s="28">
        <f t="shared" si="30"/>
        <v>1</v>
      </c>
      <c r="D404" s="29"/>
      <c r="E404" s="29"/>
      <c r="F404" s="29"/>
      <c r="G404" s="28" t="s">
        <v>1227</v>
      </c>
      <c r="I404" s="37">
        <f t="shared" si="31"/>
        <v>0</v>
      </c>
      <c r="J404" s="37">
        <f t="shared" si="32"/>
        <v>0</v>
      </c>
      <c r="K404" s="37">
        <f t="shared" si="33"/>
        <v>0</v>
      </c>
      <c r="L404" s="37">
        <f t="shared" si="34"/>
        <v>1</v>
      </c>
    </row>
    <row r="405" spans="1:12" ht="14.4" x14ac:dyDescent="0.3">
      <c r="A405" s="28" t="s">
        <v>1</v>
      </c>
      <c r="B405" s="28" t="s">
        <v>1228</v>
      </c>
      <c r="C405" s="28">
        <f t="shared" si="30"/>
        <v>1</v>
      </c>
      <c r="D405" s="29"/>
      <c r="E405" s="29"/>
      <c r="F405" s="29"/>
      <c r="G405" s="28" t="s">
        <v>1229</v>
      </c>
      <c r="I405" s="37">
        <f t="shared" si="31"/>
        <v>0</v>
      </c>
      <c r="J405" s="37">
        <f t="shared" si="32"/>
        <v>0</v>
      </c>
      <c r="K405" s="37">
        <f t="shared" si="33"/>
        <v>0</v>
      </c>
      <c r="L405" s="37">
        <f t="shared" si="34"/>
        <v>1</v>
      </c>
    </row>
    <row r="406" spans="1:12" ht="14.4" x14ac:dyDescent="0.3">
      <c r="A406" s="28" t="s">
        <v>1</v>
      </c>
      <c r="B406" s="28" t="s">
        <v>1230</v>
      </c>
      <c r="C406" s="28">
        <f t="shared" si="30"/>
        <v>1</v>
      </c>
      <c r="D406" s="29"/>
      <c r="E406" s="29"/>
      <c r="F406" s="29"/>
      <c r="G406" s="28" t="s">
        <v>1231</v>
      </c>
      <c r="I406" s="37">
        <f t="shared" si="31"/>
        <v>0</v>
      </c>
      <c r="J406" s="37">
        <f t="shared" si="32"/>
        <v>0</v>
      </c>
      <c r="K406" s="37">
        <f t="shared" si="33"/>
        <v>0</v>
      </c>
      <c r="L406" s="37">
        <f t="shared" si="34"/>
        <v>1</v>
      </c>
    </row>
    <row r="407" spans="1:12" ht="14.4" x14ac:dyDescent="0.3">
      <c r="A407" s="28" t="s">
        <v>1</v>
      </c>
      <c r="B407" s="28" t="s">
        <v>1232</v>
      </c>
      <c r="C407" s="28">
        <f t="shared" si="30"/>
        <v>1</v>
      </c>
      <c r="D407" s="29"/>
      <c r="E407" s="29"/>
      <c r="F407" s="29"/>
      <c r="G407" s="28" t="s">
        <v>1233</v>
      </c>
      <c r="I407" s="37">
        <f t="shared" si="31"/>
        <v>0</v>
      </c>
      <c r="J407" s="37">
        <f t="shared" si="32"/>
        <v>0</v>
      </c>
      <c r="K407" s="37">
        <f t="shared" si="33"/>
        <v>0</v>
      </c>
      <c r="L407" s="37">
        <f t="shared" si="34"/>
        <v>1</v>
      </c>
    </row>
    <row r="408" spans="1:12" ht="14.4" x14ac:dyDescent="0.3">
      <c r="A408" s="28" t="s">
        <v>1</v>
      </c>
      <c r="B408" s="28" t="s">
        <v>1234</v>
      </c>
      <c r="C408" s="28">
        <f t="shared" si="30"/>
        <v>1</v>
      </c>
      <c r="D408" s="29"/>
      <c r="E408" s="29"/>
      <c r="F408" s="29"/>
      <c r="G408" s="28" t="s">
        <v>1235</v>
      </c>
      <c r="I408" s="37">
        <f t="shared" si="31"/>
        <v>0</v>
      </c>
      <c r="J408" s="37">
        <f t="shared" si="32"/>
        <v>0</v>
      </c>
      <c r="K408" s="37">
        <f t="shared" si="33"/>
        <v>0</v>
      </c>
      <c r="L408" s="37">
        <f t="shared" si="34"/>
        <v>1</v>
      </c>
    </row>
    <row r="409" spans="1:12" ht="14.4" x14ac:dyDescent="0.3">
      <c r="A409" s="28" t="s">
        <v>1</v>
      </c>
      <c r="B409" s="28" t="s">
        <v>1236</v>
      </c>
      <c r="C409" s="28">
        <f t="shared" si="30"/>
        <v>1</v>
      </c>
      <c r="D409" s="29"/>
      <c r="E409" s="29"/>
      <c r="F409" s="29"/>
      <c r="G409" s="28" t="s">
        <v>1237</v>
      </c>
      <c r="I409" s="37">
        <f t="shared" si="31"/>
        <v>0</v>
      </c>
      <c r="J409" s="37">
        <f t="shared" si="32"/>
        <v>0</v>
      </c>
      <c r="K409" s="37">
        <f t="shared" si="33"/>
        <v>0</v>
      </c>
      <c r="L409" s="37">
        <f t="shared" si="34"/>
        <v>1</v>
      </c>
    </row>
    <row r="410" spans="1:12" ht="14.4" x14ac:dyDescent="0.3">
      <c r="A410" s="28" t="s">
        <v>1</v>
      </c>
      <c r="B410" s="28" t="s">
        <v>1238</v>
      </c>
      <c r="C410" s="28">
        <f t="shared" si="30"/>
        <v>3</v>
      </c>
      <c r="D410" s="28" t="s">
        <v>1239</v>
      </c>
      <c r="E410" s="28" t="s">
        <v>1240</v>
      </c>
      <c r="F410" s="28" t="s">
        <v>1241</v>
      </c>
      <c r="G410" s="29"/>
      <c r="I410" s="37">
        <f t="shared" si="31"/>
        <v>1</v>
      </c>
      <c r="J410" s="37">
        <f t="shared" si="32"/>
        <v>1</v>
      </c>
      <c r="K410" s="37">
        <f t="shared" si="33"/>
        <v>1</v>
      </c>
      <c r="L410" s="37">
        <f t="shared" si="34"/>
        <v>0</v>
      </c>
    </row>
    <row r="411" spans="1:12" ht="14.4" x14ac:dyDescent="0.3">
      <c r="A411" s="28" t="s">
        <v>1</v>
      </c>
      <c r="B411" s="28" t="s">
        <v>1242</v>
      </c>
      <c r="C411" s="28">
        <f t="shared" si="30"/>
        <v>1</v>
      </c>
      <c r="D411" s="29"/>
      <c r="E411" s="29"/>
      <c r="F411" s="29"/>
      <c r="G411" s="28" t="s">
        <v>1243</v>
      </c>
      <c r="I411" s="37">
        <f t="shared" si="31"/>
        <v>0</v>
      </c>
      <c r="J411" s="37">
        <f t="shared" si="32"/>
        <v>0</v>
      </c>
      <c r="K411" s="37">
        <f t="shared" si="33"/>
        <v>0</v>
      </c>
      <c r="L411" s="37">
        <f t="shared" si="34"/>
        <v>1</v>
      </c>
    </row>
    <row r="412" spans="1:12" ht="14.4" x14ac:dyDescent="0.3">
      <c r="A412" s="28" t="s">
        <v>1</v>
      </c>
      <c r="B412" s="28" t="s">
        <v>1244</v>
      </c>
      <c r="C412" s="28">
        <f t="shared" si="30"/>
        <v>3</v>
      </c>
      <c r="D412" s="28" t="s">
        <v>1245</v>
      </c>
      <c r="E412" s="28" t="s">
        <v>1246</v>
      </c>
      <c r="F412" s="28" t="s">
        <v>1247</v>
      </c>
      <c r="G412" s="29"/>
      <c r="I412" s="37">
        <f t="shared" si="31"/>
        <v>1</v>
      </c>
      <c r="J412" s="37">
        <f t="shared" si="32"/>
        <v>1</v>
      </c>
      <c r="K412" s="37">
        <f t="shared" si="33"/>
        <v>1</v>
      </c>
      <c r="L412" s="37">
        <f t="shared" si="34"/>
        <v>0</v>
      </c>
    </row>
    <row r="413" spans="1:12" ht="14.4" x14ac:dyDescent="0.3">
      <c r="A413" s="28" t="s">
        <v>1</v>
      </c>
      <c r="B413" s="28" t="s">
        <v>1248</v>
      </c>
      <c r="C413" s="28">
        <f t="shared" si="30"/>
        <v>1</v>
      </c>
      <c r="D413" s="29"/>
      <c r="E413" s="29"/>
      <c r="F413" s="29"/>
      <c r="G413" s="28" t="s">
        <v>1249</v>
      </c>
      <c r="I413" s="37">
        <f t="shared" si="31"/>
        <v>0</v>
      </c>
      <c r="J413" s="37">
        <f t="shared" si="32"/>
        <v>0</v>
      </c>
      <c r="K413" s="37">
        <f t="shared" si="33"/>
        <v>0</v>
      </c>
      <c r="L413" s="37">
        <f t="shared" si="34"/>
        <v>1</v>
      </c>
    </row>
    <row r="414" spans="1:12" ht="14.4" x14ac:dyDescent="0.3">
      <c r="A414" s="28" t="s">
        <v>1</v>
      </c>
      <c r="B414" s="28" t="s">
        <v>1250</v>
      </c>
      <c r="C414" s="28">
        <f t="shared" si="30"/>
        <v>1</v>
      </c>
      <c r="D414" s="29"/>
      <c r="E414" s="29"/>
      <c r="F414" s="29"/>
      <c r="G414" s="28" t="s">
        <v>1251</v>
      </c>
      <c r="I414" s="37">
        <f t="shared" si="31"/>
        <v>0</v>
      </c>
      <c r="J414" s="37">
        <f t="shared" si="32"/>
        <v>0</v>
      </c>
      <c r="K414" s="37">
        <f t="shared" si="33"/>
        <v>0</v>
      </c>
      <c r="L414" s="37">
        <f t="shared" si="34"/>
        <v>1</v>
      </c>
    </row>
    <row r="415" spans="1:12" ht="14.4" x14ac:dyDescent="0.3">
      <c r="A415" s="28" t="s">
        <v>1</v>
      </c>
      <c r="B415" s="28" t="s">
        <v>1252</v>
      </c>
      <c r="C415" s="28">
        <f t="shared" si="30"/>
        <v>1</v>
      </c>
      <c r="D415" s="29"/>
      <c r="E415" s="29"/>
      <c r="F415" s="29"/>
      <c r="G415" s="28" t="s">
        <v>1253</v>
      </c>
      <c r="I415" s="37">
        <f t="shared" si="31"/>
        <v>0</v>
      </c>
      <c r="J415" s="37">
        <f t="shared" si="32"/>
        <v>0</v>
      </c>
      <c r="K415" s="37">
        <f t="shared" si="33"/>
        <v>0</v>
      </c>
      <c r="L415" s="37">
        <f t="shared" si="34"/>
        <v>1</v>
      </c>
    </row>
    <row r="416" spans="1:12" ht="14.4" x14ac:dyDescent="0.3">
      <c r="A416" s="28" t="s">
        <v>1</v>
      </c>
      <c r="B416" s="28" t="s">
        <v>1254</v>
      </c>
      <c r="C416" s="28">
        <f t="shared" si="30"/>
        <v>1</v>
      </c>
      <c r="D416" s="29"/>
      <c r="E416" s="29"/>
      <c r="F416" s="29"/>
      <c r="G416" s="28" t="s">
        <v>1255</v>
      </c>
      <c r="I416" s="37">
        <f t="shared" si="31"/>
        <v>0</v>
      </c>
      <c r="J416" s="37">
        <f t="shared" si="32"/>
        <v>0</v>
      </c>
      <c r="K416" s="37">
        <f t="shared" si="33"/>
        <v>0</v>
      </c>
      <c r="L416" s="37">
        <f t="shared" si="34"/>
        <v>1</v>
      </c>
    </row>
    <row r="417" spans="1:12" ht="14.4" x14ac:dyDescent="0.3">
      <c r="A417" s="28" t="s">
        <v>1</v>
      </c>
      <c r="B417" s="28" t="s">
        <v>1256</v>
      </c>
      <c r="C417" s="28">
        <f t="shared" si="30"/>
        <v>2</v>
      </c>
      <c r="D417" s="28" t="s">
        <v>1257</v>
      </c>
      <c r="E417" s="28" t="s">
        <v>1258</v>
      </c>
      <c r="F417" s="29"/>
      <c r="G417" s="29"/>
      <c r="I417" s="37">
        <f t="shared" si="31"/>
        <v>1</v>
      </c>
      <c r="J417" s="37">
        <f t="shared" si="32"/>
        <v>1</v>
      </c>
      <c r="K417" s="37">
        <f t="shared" si="33"/>
        <v>0</v>
      </c>
      <c r="L417" s="37">
        <f t="shared" si="34"/>
        <v>0</v>
      </c>
    </row>
    <row r="418" spans="1:12" ht="14.4" x14ac:dyDescent="0.3">
      <c r="A418" s="28" t="s">
        <v>1</v>
      </c>
      <c r="B418" s="28" t="s">
        <v>1259</v>
      </c>
      <c r="C418" s="28">
        <f t="shared" si="30"/>
        <v>1</v>
      </c>
      <c r="D418" s="29"/>
      <c r="E418" s="29"/>
      <c r="F418" s="29"/>
      <c r="G418" s="28" t="s">
        <v>1260</v>
      </c>
      <c r="I418" s="37">
        <f t="shared" si="31"/>
        <v>0</v>
      </c>
      <c r="J418" s="37">
        <f t="shared" si="32"/>
        <v>0</v>
      </c>
      <c r="K418" s="37">
        <f t="shared" si="33"/>
        <v>0</v>
      </c>
      <c r="L418" s="37">
        <f t="shared" si="34"/>
        <v>1</v>
      </c>
    </row>
    <row r="419" spans="1:12" ht="14.4" x14ac:dyDescent="0.3">
      <c r="A419" s="28" t="s">
        <v>1</v>
      </c>
      <c r="B419" s="28" t="s">
        <v>1261</v>
      </c>
      <c r="C419" s="28">
        <f t="shared" si="30"/>
        <v>3</v>
      </c>
      <c r="D419" s="28" t="s">
        <v>1262</v>
      </c>
      <c r="E419" s="28" t="s">
        <v>1263</v>
      </c>
      <c r="F419" s="28" t="s">
        <v>1264</v>
      </c>
      <c r="G419" s="29"/>
      <c r="I419" s="37">
        <f t="shared" si="31"/>
        <v>1</v>
      </c>
      <c r="J419" s="37">
        <f t="shared" si="32"/>
        <v>1</v>
      </c>
      <c r="K419" s="37">
        <f t="shared" si="33"/>
        <v>1</v>
      </c>
      <c r="L419" s="37">
        <f t="shared" si="34"/>
        <v>0</v>
      </c>
    </row>
    <row r="420" spans="1:12" ht="14.4" x14ac:dyDescent="0.3">
      <c r="A420" s="28" t="s">
        <v>1</v>
      </c>
      <c r="B420" s="28" t="s">
        <v>1265</v>
      </c>
      <c r="C420" s="28">
        <f t="shared" si="30"/>
        <v>1</v>
      </c>
      <c r="D420" s="29"/>
      <c r="E420" s="29"/>
      <c r="F420" s="29"/>
      <c r="G420" s="28" t="s">
        <v>1266</v>
      </c>
      <c r="I420" s="37">
        <f t="shared" si="31"/>
        <v>0</v>
      </c>
      <c r="J420" s="37">
        <f t="shared" si="32"/>
        <v>0</v>
      </c>
      <c r="K420" s="37">
        <f t="shared" si="33"/>
        <v>0</v>
      </c>
      <c r="L420" s="37">
        <f t="shared" si="34"/>
        <v>1</v>
      </c>
    </row>
    <row r="421" spans="1:12" ht="14.4" x14ac:dyDescent="0.3">
      <c r="A421" s="28" t="s">
        <v>1</v>
      </c>
      <c r="B421" s="28" t="s">
        <v>1267</v>
      </c>
      <c r="C421" s="28">
        <f t="shared" si="30"/>
        <v>1</v>
      </c>
      <c r="D421" s="29"/>
      <c r="E421" s="29"/>
      <c r="F421" s="29"/>
      <c r="G421" s="28" t="s">
        <v>1268</v>
      </c>
      <c r="I421" s="37">
        <f t="shared" si="31"/>
        <v>0</v>
      </c>
      <c r="J421" s="37">
        <f t="shared" si="32"/>
        <v>0</v>
      </c>
      <c r="K421" s="37">
        <f t="shared" si="33"/>
        <v>0</v>
      </c>
      <c r="L421" s="37">
        <f t="shared" si="34"/>
        <v>1</v>
      </c>
    </row>
    <row r="422" spans="1:12" ht="14.4" x14ac:dyDescent="0.3">
      <c r="A422" s="28" t="s">
        <v>1</v>
      </c>
      <c r="B422" s="28" t="s">
        <v>1269</v>
      </c>
      <c r="C422" s="28">
        <f t="shared" si="30"/>
        <v>3</v>
      </c>
      <c r="D422" s="28" t="s">
        <v>1270</v>
      </c>
      <c r="E422" s="28" t="s">
        <v>1271</v>
      </c>
      <c r="F422" s="28" t="s">
        <v>1272</v>
      </c>
      <c r="G422" s="29"/>
      <c r="I422" s="37">
        <f t="shared" si="31"/>
        <v>1</v>
      </c>
      <c r="J422" s="37">
        <f t="shared" si="32"/>
        <v>1</v>
      </c>
      <c r="K422" s="37">
        <f t="shared" si="33"/>
        <v>1</v>
      </c>
      <c r="L422" s="37">
        <f t="shared" si="34"/>
        <v>0</v>
      </c>
    </row>
    <row r="423" spans="1:12" ht="13.8" x14ac:dyDescent="0.25">
      <c r="A423" s="28" t="s">
        <v>1</v>
      </c>
      <c r="B423" s="28" t="s">
        <v>1273</v>
      </c>
      <c r="C423" s="28">
        <f t="shared" si="30"/>
        <v>4</v>
      </c>
      <c r="D423" s="28" t="s">
        <v>1274</v>
      </c>
      <c r="E423" s="28" t="s">
        <v>1275</v>
      </c>
      <c r="F423" s="28" t="s">
        <v>1276</v>
      </c>
      <c r="G423" s="28" t="s">
        <v>1277</v>
      </c>
      <c r="I423" s="37">
        <f t="shared" si="31"/>
        <v>1</v>
      </c>
      <c r="J423" s="37">
        <f t="shared" si="32"/>
        <v>1</v>
      </c>
      <c r="K423" s="37">
        <f t="shared" si="33"/>
        <v>1</v>
      </c>
      <c r="L423" s="37">
        <f t="shared" si="34"/>
        <v>1</v>
      </c>
    </row>
    <row r="424" spans="1:12" ht="14.4" x14ac:dyDescent="0.3">
      <c r="A424" s="28" t="s">
        <v>1</v>
      </c>
      <c r="B424" s="28" t="s">
        <v>1278</v>
      </c>
      <c r="C424" s="28">
        <f t="shared" si="30"/>
        <v>1</v>
      </c>
      <c r="D424" s="29"/>
      <c r="E424" s="29"/>
      <c r="F424" s="29"/>
      <c r="G424" s="28" t="s">
        <v>1279</v>
      </c>
      <c r="I424" s="37">
        <f t="shared" si="31"/>
        <v>0</v>
      </c>
      <c r="J424" s="37">
        <f t="shared" si="32"/>
        <v>0</v>
      </c>
      <c r="K424" s="37">
        <f t="shared" si="33"/>
        <v>0</v>
      </c>
      <c r="L424" s="37">
        <f t="shared" si="34"/>
        <v>1</v>
      </c>
    </row>
    <row r="425" spans="1:12" ht="14.4" x14ac:dyDescent="0.3">
      <c r="A425" s="28" t="s">
        <v>1</v>
      </c>
      <c r="B425" s="28" t="s">
        <v>1280</v>
      </c>
      <c r="C425" s="28">
        <f t="shared" si="30"/>
        <v>3</v>
      </c>
      <c r="D425" s="28" t="s">
        <v>1281</v>
      </c>
      <c r="E425" s="28" t="s">
        <v>1282</v>
      </c>
      <c r="F425" s="29"/>
      <c r="G425" s="28" t="s">
        <v>1283</v>
      </c>
      <c r="I425" s="37">
        <f t="shared" si="31"/>
        <v>1</v>
      </c>
      <c r="J425" s="37">
        <f t="shared" si="32"/>
        <v>1</v>
      </c>
      <c r="K425" s="37">
        <f t="shared" si="33"/>
        <v>0</v>
      </c>
      <c r="L425" s="37">
        <f t="shared" si="34"/>
        <v>1</v>
      </c>
    </row>
    <row r="426" spans="1:12" ht="14.4" x14ac:dyDescent="0.3">
      <c r="A426" s="28" t="s">
        <v>1</v>
      </c>
      <c r="B426" s="28" t="s">
        <v>1284</v>
      </c>
      <c r="C426" s="28">
        <f t="shared" si="30"/>
        <v>3</v>
      </c>
      <c r="D426" s="28" t="s">
        <v>1285</v>
      </c>
      <c r="E426" s="28" t="s">
        <v>1286</v>
      </c>
      <c r="F426" s="28" t="s">
        <v>1287</v>
      </c>
      <c r="G426" s="29"/>
      <c r="I426" s="37">
        <f t="shared" si="31"/>
        <v>1</v>
      </c>
      <c r="J426" s="37">
        <f t="shared" si="32"/>
        <v>1</v>
      </c>
      <c r="K426" s="37">
        <f t="shared" si="33"/>
        <v>1</v>
      </c>
      <c r="L426" s="37">
        <f t="shared" si="34"/>
        <v>0</v>
      </c>
    </row>
    <row r="427" spans="1:12" ht="14.4" x14ac:dyDescent="0.3">
      <c r="A427" s="28" t="s">
        <v>1</v>
      </c>
      <c r="B427" s="28" t="s">
        <v>1288</v>
      </c>
      <c r="C427" s="28">
        <f t="shared" si="30"/>
        <v>1</v>
      </c>
      <c r="D427" s="29"/>
      <c r="E427" s="29"/>
      <c r="F427" s="29"/>
      <c r="G427" s="28" t="s">
        <v>1289</v>
      </c>
      <c r="I427" s="37">
        <f t="shared" si="31"/>
        <v>0</v>
      </c>
      <c r="J427" s="37">
        <f t="shared" si="32"/>
        <v>0</v>
      </c>
      <c r="K427" s="37">
        <f t="shared" si="33"/>
        <v>0</v>
      </c>
      <c r="L427" s="37">
        <f t="shared" si="34"/>
        <v>1</v>
      </c>
    </row>
    <row r="428" spans="1:12" ht="14.4" x14ac:dyDescent="0.3">
      <c r="A428" s="28" t="s">
        <v>1</v>
      </c>
      <c r="B428" s="28" t="s">
        <v>1290</v>
      </c>
      <c r="C428" s="28">
        <f t="shared" si="30"/>
        <v>1</v>
      </c>
      <c r="D428" s="29"/>
      <c r="E428" s="29"/>
      <c r="F428" s="29"/>
      <c r="G428" s="28" t="s">
        <v>1291</v>
      </c>
      <c r="I428" s="37">
        <f t="shared" si="31"/>
        <v>0</v>
      </c>
      <c r="J428" s="37">
        <f t="shared" si="32"/>
        <v>0</v>
      </c>
      <c r="K428" s="37">
        <f t="shared" si="33"/>
        <v>0</v>
      </c>
      <c r="L428" s="37">
        <f t="shared" si="34"/>
        <v>1</v>
      </c>
    </row>
    <row r="429" spans="1:12" ht="13.8" x14ac:dyDescent="0.25">
      <c r="A429" s="28" t="s">
        <v>1</v>
      </c>
      <c r="B429" s="28" t="s">
        <v>1292</v>
      </c>
      <c r="C429" s="28">
        <f t="shared" si="30"/>
        <v>4</v>
      </c>
      <c r="D429" s="28" t="s">
        <v>1293</v>
      </c>
      <c r="E429" s="28" t="s">
        <v>1294</v>
      </c>
      <c r="F429" s="28" t="s">
        <v>1295</v>
      </c>
      <c r="G429" s="28" t="s">
        <v>1296</v>
      </c>
      <c r="I429" s="37">
        <f t="shared" si="31"/>
        <v>1</v>
      </c>
      <c r="J429" s="37">
        <f t="shared" si="32"/>
        <v>1</v>
      </c>
      <c r="K429" s="37">
        <f t="shared" si="33"/>
        <v>1</v>
      </c>
      <c r="L429" s="37">
        <f t="shared" si="34"/>
        <v>1</v>
      </c>
    </row>
    <row r="430" spans="1:12" ht="14.4" x14ac:dyDescent="0.3">
      <c r="A430" s="28" t="s">
        <v>1</v>
      </c>
      <c r="B430" s="28" t="s">
        <v>1297</v>
      </c>
      <c r="C430" s="28">
        <f t="shared" si="30"/>
        <v>1</v>
      </c>
      <c r="D430" s="29"/>
      <c r="E430" s="29"/>
      <c r="F430" s="29"/>
      <c r="G430" s="28" t="s">
        <v>1298</v>
      </c>
      <c r="I430" s="37">
        <f t="shared" si="31"/>
        <v>0</v>
      </c>
      <c r="J430" s="37">
        <f t="shared" si="32"/>
        <v>0</v>
      </c>
      <c r="K430" s="37">
        <f t="shared" si="33"/>
        <v>0</v>
      </c>
      <c r="L430" s="37">
        <f t="shared" si="34"/>
        <v>1</v>
      </c>
    </row>
    <row r="431" spans="1:12" ht="13.8" x14ac:dyDescent="0.25">
      <c r="A431" s="28" t="s">
        <v>1</v>
      </c>
      <c r="B431" s="28" t="s">
        <v>1299</v>
      </c>
      <c r="C431" s="28">
        <f t="shared" si="30"/>
        <v>4</v>
      </c>
      <c r="D431" s="28" t="s">
        <v>1300</v>
      </c>
      <c r="E431" s="28" t="s">
        <v>1301</v>
      </c>
      <c r="F431" s="28" t="s">
        <v>1302</v>
      </c>
      <c r="G431" s="28" t="s">
        <v>1303</v>
      </c>
      <c r="I431" s="37">
        <f t="shared" si="31"/>
        <v>1</v>
      </c>
      <c r="J431" s="37">
        <f t="shared" si="32"/>
        <v>1</v>
      </c>
      <c r="K431" s="37">
        <f t="shared" si="33"/>
        <v>1</v>
      </c>
      <c r="L431" s="37">
        <f t="shared" si="34"/>
        <v>1</v>
      </c>
    </row>
    <row r="432" spans="1:12" ht="14.4" x14ac:dyDescent="0.3">
      <c r="A432" s="28" t="s">
        <v>1</v>
      </c>
      <c r="B432" s="28" t="s">
        <v>1304</v>
      </c>
      <c r="C432" s="28">
        <f t="shared" si="30"/>
        <v>1</v>
      </c>
      <c r="D432" s="29"/>
      <c r="E432" s="29"/>
      <c r="F432" s="29"/>
      <c r="G432" s="28" t="s">
        <v>1305</v>
      </c>
      <c r="I432" s="37">
        <f t="shared" si="31"/>
        <v>0</v>
      </c>
      <c r="J432" s="37">
        <f t="shared" si="32"/>
        <v>0</v>
      </c>
      <c r="K432" s="37">
        <f t="shared" si="33"/>
        <v>0</v>
      </c>
      <c r="L432" s="37">
        <f t="shared" si="34"/>
        <v>1</v>
      </c>
    </row>
    <row r="433" spans="1:12" ht="14.4" x14ac:dyDescent="0.3">
      <c r="A433" s="28" t="s">
        <v>1</v>
      </c>
      <c r="B433" s="28" t="s">
        <v>1306</v>
      </c>
      <c r="C433" s="28">
        <f t="shared" si="30"/>
        <v>1</v>
      </c>
      <c r="D433" s="29"/>
      <c r="E433" s="29"/>
      <c r="F433" s="29"/>
      <c r="G433" s="28" t="s">
        <v>1307</v>
      </c>
      <c r="I433" s="37">
        <f t="shared" si="31"/>
        <v>0</v>
      </c>
      <c r="J433" s="37">
        <f t="shared" si="32"/>
        <v>0</v>
      </c>
      <c r="K433" s="37">
        <f t="shared" si="33"/>
        <v>0</v>
      </c>
      <c r="L433" s="37">
        <f t="shared" si="34"/>
        <v>1</v>
      </c>
    </row>
    <row r="434" spans="1:12" ht="13.8" x14ac:dyDescent="0.25">
      <c r="A434" s="28" t="s">
        <v>1</v>
      </c>
      <c r="B434" s="28" t="s">
        <v>1308</v>
      </c>
      <c r="C434" s="28">
        <f t="shared" si="30"/>
        <v>4</v>
      </c>
      <c r="D434" s="28" t="s">
        <v>1309</v>
      </c>
      <c r="E434" s="28" t="s">
        <v>1310</v>
      </c>
      <c r="F434" s="28" t="s">
        <v>1311</v>
      </c>
      <c r="G434" s="28" t="s">
        <v>1312</v>
      </c>
      <c r="I434" s="37">
        <f t="shared" si="31"/>
        <v>1</v>
      </c>
      <c r="J434" s="37">
        <f t="shared" si="32"/>
        <v>1</v>
      </c>
      <c r="K434" s="37">
        <f t="shared" si="33"/>
        <v>1</v>
      </c>
      <c r="L434" s="37">
        <f t="shared" si="34"/>
        <v>1</v>
      </c>
    </row>
    <row r="435" spans="1:12" ht="14.4" x14ac:dyDescent="0.3">
      <c r="A435" s="28" t="s">
        <v>1</v>
      </c>
      <c r="B435" s="28" t="s">
        <v>1313</v>
      </c>
      <c r="C435" s="28">
        <f t="shared" si="30"/>
        <v>1</v>
      </c>
      <c r="D435" s="29"/>
      <c r="E435" s="29"/>
      <c r="F435" s="29"/>
      <c r="G435" s="28" t="s">
        <v>1314</v>
      </c>
      <c r="I435" s="37">
        <f t="shared" si="31"/>
        <v>0</v>
      </c>
      <c r="J435" s="37">
        <f t="shared" si="32"/>
        <v>0</v>
      </c>
      <c r="K435" s="37">
        <f t="shared" si="33"/>
        <v>0</v>
      </c>
      <c r="L435" s="37">
        <f t="shared" si="34"/>
        <v>1</v>
      </c>
    </row>
    <row r="436" spans="1:12" ht="13.8" x14ac:dyDescent="0.25">
      <c r="A436" s="28" t="s">
        <v>1</v>
      </c>
      <c r="B436" s="28" t="s">
        <v>1315</v>
      </c>
      <c r="C436" s="28">
        <f t="shared" si="30"/>
        <v>4</v>
      </c>
      <c r="D436" s="28" t="s">
        <v>1316</v>
      </c>
      <c r="E436" s="28" t="s">
        <v>1317</v>
      </c>
      <c r="F436" s="28" t="s">
        <v>1318</v>
      </c>
      <c r="G436" s="28" t="s">
        <v>1319</v>
      </c>
      <c r="I436" s="37">
        <f t="shared" si="31"/>
        <v>1</v>
      </c>
      <c r="J436" s="37">
        <f t="shared" si="32"/>
        <v>1</v>
      </c>
      <c r="K436" s="37">
        <f t="shared" si="33"/>
        <v>1</v>
      </c>
      <c r="L436" s="37">
        <f t="shared" si="34"/>
        <v>1</v>
      </c>
    </row>
    <row r="437" spans="1:12" ht="14.4" x14ac:dyDescent="0.3">
      <c r="A437" s="28" t="s">
        <v>1</v>
      </c>
      <c r="B437" s="28" t="s">
        <v>1320</v>
      </c>
      <c r="C437" s="28">
        <f t="shared" si="30"/>
        <v>1</v>
      </c>
      <c r="D437" s="29"/>
      <c r="E437" s="29"/>
      <c r="F437" s="29"/>
      <c r="G437" s="28" t="s">
        <v>1321</v>
      </c>
      <c r="I437" s="37">
        <f t="shared" si="31"/>
        <v>0</v>
      </c>
      <c r="J437" s="37">
        <f t="shared" si="32"/>
        <v>0</v>
      </c>
      <c r="K437" s="37">
        <f t="shared" si="33"/>
        <v>0</v>
      </c>
      <c r="L437" s="37">
        <f t="shared" si="34"/>
        <v>1</v>
      </c>
    </row>
    <row r="438" spans="1:12" ht="14.4" x14ac:dyDescent="0.3">
      <c r="A438" s="28" t="s">
        <v>1</v>
      </c>
      <c r="B438" s="28" t="s">
        <v>1322</v>
      </c>
      <c r="C438" s="28">
        <f t="shared" si="30"/>
        <v>1</v>
      </c>
      <c r="D438" s="29"/>
      <c r="E438" s="29"/>
      <c r="F438" s="29"/>
      <c r="G438" s="28" t="s">
        <v>1323</v>
      </c>
      <c r="I438" s="37">
        <f t="shared" si="31"/>
        <v>0</v>
      </c>
      <c r="J438" s="37">
        <f t="shared" si="32"/>
        <v>0</v>
      </c>
      <c r="K438" s="37">
        <f t="shared" si="33"/>
        <v>0</v>
      </c>
      <c r="L438" s="37">
        <f t="shared" si="34"/>
        <v>1</v>
      </c>
    </row>
    <row r="439" spans="1:12" ht="14.4" x14ac:dyDescent="0.3">
      <c r="A439" s="28" t="s">
        <v>1</v>
      </c>
      <c r="B439" s="28" t="s">
        <v>1324</v>
      </c>
      <c r="C439" s="28">
        <f t="shared" si="30"/>
        <v>1</v>
      </c>
      <c r="D439" s="29"/>
      <c r="E439" s="29"/>
      <c r="F439" s="29"/>
      <c r="G439" s="28" t="s">
        <v>1325</v>
      </c>
      <c r="I439" s="37">
        <f t="shared" si="31"/>
        <v>0</v>
      </c>
      <c r="J439" s="37">
        <f t="shared" si="32"/>
        <v>0</v>
      </c>
      <c r="K439" s="37">
        <f t="shared" si="33"/>
        <v>0</v>
      </c>
      <c r="L439" s="37">
        <f t="shared" si="34"/>
        <v>1</v>
      </c>
    </row>
    <row r="440" spans="1:12" ht="13.8" x14ac:dyDescent="0.25">
      <c r="A440" s="28" t="s">
        <v>1</v>
      </c>
      <c r="B440" s="28" t="s">
        <v>1326</v>
      </c>
      <c r="C440" s="28">
        <f t="shared" si="30"/>
        <v>4</v>
      </c>
      <c r="D440" s="28" t="s">
        <v>1327</v>
      </c>
      <c r="E440" s="28" t="s">
        <v>1328</v>
      </c>
      <c r="F440" s="28" t="s">
        <v>1329</v>
      </c>
      <c r="G440" s="28" t="s">
        <v>1330</v>
      </c>
      <c r="I440" s="37">
        <f t="shared" si="31"/>
        <v>1</v>
      </c>
      <c r="J440" s="37">
        <f t="shared" si="32"/>
        <v>1</v>
      </c>
      <c r="K440" s="37">
        <f t="shared" si="33"/>
        <v>1</v>
      </c>
      <c r="L440" s="37">
        <f t="shared" si="34"/>
        <v>1</v>
      </c>
    </row>
    <row r="441" spans="1:12" ht="13.8" x14ac:dyDescent="0.25">
      <c r="A441" s="28" t="s">
        <v>1</v>
      </c>
      <c r="B441" s="28" t="s">
        <v>1331</v>
      </c>
      <c r="C441" s="28">
        <f t="shared" si="30"/>
        <v>4</v>
      </c>
      <c r="D441" s="28" t="s">
        <v>1332</v>
      </c>
      <c r="E441" s="28" t="s">
        <v>1333</v>
      </c>
      <c r="F441" s="28" t="s">
        <v>1334</v>
      </c>
      <c r="G441" s="28" t="s">
        <v>1335</v>
      </c>
      <c r="I441" s="37">
        <f t="shared" si="31"/>
        <v>1</v>
      </c>
      <c r="J441" s="37">
        <f t="shared" si="32"/>
        <v>1</v>
      </c>
      <c r="K441" s="37">
        <f t="shared" si="33"/>
        <v>1</v>
      </c>
      <c r="L441" s="37">
        <f t="shared" si="34"/>
        <v>1</v>
      </c>
    </row>
    <row r="442" spans="1:12" ht="14.4" x14ac:dyDescent="0.3">
      <c r="A442" s="28" t="s">
        <v>1</v>
      </c>
      <c r="B442" s="28" t="s">
        <v>1336</v>
      </c>
      <c r="C442" s="28">
        <f t="shared" si="30"/>
        <v>1</v>
      </c>
      <c r="D442" s="29"/>
      <c r="E442" s="29"/>
      <c r="F442" s="29"/>
      <c r="G442" s="28" t="s">
        <v>1337</v>
      </c>
      <c r="I442" s="37">
        <f t="shared" si="31"/>
        <v>0</v>
      </c>
      <c r="J442" s="37">
        <f t="shared" si="32"/>
        <v>0</v>
      </c>
      <c r="K442" s="37">
        <f t="shared" si="33"/>
        <v>0</v>
      </c>
      <c r="L442" s="37">
        <f t="shared" si="34"/>
        <v>1</v>
      </c>
    </row>
    <row r="443" spans="1:12" ht="14.4" x14ac:dyDescent="0.3">
      <c r="A443" s="28" t="s">
        <v>1</v>
      </c>
      <c r="B443" s="28" t="s">
        <v>1338</v>
      </c>
      <c r="C443" s="28">
        <f t="shared" si="30"/>
        <v>1</v>
      </c>
      <c r="D443" s="29"/>
      <c r="E443" s="29"/>
      <c r="F443" s="29"/>
      <c r="G443" s="28" t="s">
        <v>1339</v>
      </c>
      <c r="I443" s="37">
        <f t="shared" si="31"/>
        <v>0</v>
      </c>
      <c r="J443" s="37">
        <f t="shared" si="32"/>
        <v>0</v>
      </c>
      <c r="K443" s="37">
        <f t="shared" si="33"/>
        <v>0</v>
      </c>
      <c r="L443" s="37">
        <f t="shared" si="34"/>
        <v>1</v>
      </c>
    </row>
    <row r="444" spans="1:12" ht="13.8" x14ac:dyDescent="0.25">
      <c r="A444" s="28" t="s">
        <v>1</v>
      </c>
      <c r="B444" s="28" t="s">
        <v>1340</v>
      </c>
      <c r="C444" s="28">
        <f t="shared" si="30"/>
        <v>4</v>
      </c>
      <c r="D444" s="28" t="s">
        <v>1341</v>
      </c>
      <c r="E444" s="28" t="s">
        <v>1342</v>
      </c>
      <c r="F444" s="28" t="s">
        <v>1343</v>
      </c>
      <c r="G444" s="28" t="s">
        <v>1344</v>
      </c>
      <c r="I444" s="37">
        <f t="shared" si="31"/>
        <v>1</v>
      </c>
      <c r="J444" s="37">
        <f t="shared" si="32"/>
        <v>1</v>
      </c>
      <c r="K444" s="37">
        <f t="shared" si="33"/>
        <v>1</v>
      </c>
      <c r="L444" s="37">
        <f t="shared" si="34"/>
        <v>1</v>
      </c>
    </row>
    <row r="445" spans="1:12" ht="14.4" x14ac:dyDescent="0.3">
      <c r="A445" s="28" t="s">
        <v>1</v>
      </c>
      <c r="B445" s="28" t="s">
        <v>1345</v>
      </c>
      <c r="C445" s="28">
        <f t="shared" si="30"/>
        <v>1</v>
      </c>
      <c r="D445" s="29"/>
      <c r="E445" s="29"/>
      <c r="F445" s="29"/>
      <c r="G445" s="28" t="s">
        <v>1346</v>
      </c>
      <c r="I445" s="37">
        <f t="shared" si="31"/>
        <v>0</v>
      </c>
      <c r="J445" s="37">
        <f t="shared" si="32"/>
        <v>0</v>
      </c>
      <c r="K445" s="37">
        <f t="shared" si="33"/>
        <v>0</v>
      </c>
      <c r="L445" s="37">
        <f t="shared" si="34"/>
        <v>1</v>
      </c>
    </row>
    <row r="446" spans="1:12" ht="14.4" x14ac:dyDescent="0.3">
      <c r="A446" s="28" t="s">
        <v>1</v>
      </c>
      <c r="B446" s="28" t="s">
        <v>1347</v>
      </c>
      <c r="C446" s="28">
        <f t="shared" si="30"/>
        <v>3</v>
      </c>
      <c r="D446" s="28" t="s">
        <v>1348</v>
      </c>
      <c r="E446" s="28" t="s">
        <v>1349</v>
      </c>
      <c r="F446" s="28" t="s">
        <v>1350</v>
      </c>
      <c r="G446" s="29"/>
      <c r="I446" s="37">
        <f t="shared" si="31"/>
        <v>1</v>
      </c>
      <c r="J446" s="37">
        <f t="shared" si="32"/>
        <v>1</v>
      </c>
      <c r="K446" s="37">
        <f t="shared" si="33"/>
        <v>1</v>
      </c>
      <c r="L446" s="37">
        <f t="shared" si="34"/>
        <v>0</v>
      </c>
    </row>
    <row r="447" spans="1:12" ht="14.4" x14ac:dyDescent="0.3">
      <c r="A447" s="28" t="s">
        <v>1</v>
      </c>
      <c r="B447" s="28" t="s">
        <v>1351</v>
      </c>
      <c r="C447" s="28">
        <f t="shared" si="30"/>
        <v>3</v>
      </c>
      <c r="D447" s="28" t="s">
        <v>1352</v>
      </c>
      <c r="E447" s="28" t="s">
        <v>1353</v>
      </c>
      <c r="F447" s="28" t="s">
        <v>1354</v>
      </c>
      <c r="G447" s="29"/>
      <c r="I447" s="37">
        <f t="shared" si="31"/>
        <v>1</v>
      </c>
      <c r="J447" s="37">
        <f t="shared" si="32"/>
        <v>1</v>
      </c>
      <c r="K447" s="37">
        <f t="shared" si="33"/>
        <v>1</v>
      </c>
      <c r="L447" s="37">
        <f t="shared" si="34"/>
        <v>0</v>
      </c>
    </row>
    <row r="448" spans="1:12" ht="14.4" x14ac:dyDescent="0.3">
      <c r="A448" s="28" t="s">
        <v>1</v>
      </c>
      <c r="B448" s="28" t="s">
        <v>1355</v>
      </c>
      <c r="C448" s="28">
        <f t="shared" si="30"/>
        <v>1</v>
      </c>
      <c r="D448" s="29"/>
      <c r="E448" s="29"/>
      <c r="F448" s="29"/>
      <c r="G448" s="28" t="s">
        <v>1356</v>
      </c>
      <c r="I448" s="37">
        <f t="shared" si="31"/>
        <v>0</v>
      </c>
      <c r="J448" s="37">
        <f t="shared" si="32"/>
        <v>0</v>
      </c>
      <c r="K448" s="37">
        <f t="shared" si="33"/>
        <v>0</v>
      </c>
      <c r="L448" s="37">
        <f t="shared" si="34"/>
        <v>1</v>
      </c>
    </row>
    <row r="449" spans="1:12" ht="14.4" x14ac:dyDescent="0.3">
      <c r="A449" s="28" t="s">
        <v>1</v>
      </c>
      <c r="B449" s="28" t="s">
        <v>1357</v>
      </c>
      <c r="C449" s="28">
        <f t="shared" si="30"/>
        <v>1</v>
      </c>
      <c r="D449" s="29"/>
      <c r="E449" s="29"/>
      <c r="F449" s="29"/>
      <c r="G449" s="28" t="s">
        <v>1358</v>
      </c>
      <c r="I449" s="37">
        <f t="shared" si="31"/>
        <v>0</v>
      </c>
      <c r="J449" s="37">
        <f t="shared" si="32"/>
        <v>0</v>
      </c>
      <c r="K449" s="37">
        <f t="shared" si="33"/>
        <v>0</v>
      </c>
      <c r="L449" s="37">
        <f t="shared" si="34"/>
        <v>1</v>
      </c>
    </row>
    <row r="450" spans="1:12" ht="14.4" x14ac:dyDescent="0.3">
      <c r="A450" s="28" t="s">
        <v>1</v>
      </c>
      <c r="B450" s="28" t="s">
        <v>1359</v>
      </c>
      <c r="C450" s="28">
        <f t="shared" ref="C450:C513" si="35">SUM(I450:L450)</f>
        <v>1</v>
      </c>
      <c r="D450" s="29"/>
      <c r="E450" s="29"/>
      <c r="F450" s="28" t="s">
        <v>1360</v>
      </c>
      <c r="G450" s="29"/>
      <c r="I450" s="37">
        <f t="shared" ref="I450:I513" si="36">IF(D450="",0,1)</f>
        <v>0</v>
      </c>
      <c r="J450" s="37">
        <f t="shared" ref="J450:J513" si="37">IF(E450="",0,1)</f>
        <v>0</v>
      </c>
      <c r="K450" s="37">
        <f t="shared" ref="K450:K513" si="38">IF(F450="",0,1)</f>
        <v>1</v>
      </c>
      <c r="L450" s="37">
        <f t="shared" ref="L450:L513" si="39">IF(G450="",0,1)</f>
        <v>0</v>
      </c>
    </row>
    <row r="451" spans="1:12" ht="14.4" x14ac:dyDescent="0.3">
      <c r="A451" s="28" t="s">
        <v>1</v>
      </c>
      <c r="B451" s="28" t="s">
        <v>1361</v>
      </c>
      <c r="C451" s="28">
        <f t="shared" si="35"/>
        <v>2</v>
      </c>
      <c r="D451" s="29"/>
      <c r="E451" s="29"/>
      <c r="F451" s="28" t="s">
        <v>1362</v>
      </c>
      <c r="G451" s="28" t="s">
        <v>1363</v>
      </c>
      <c r="I451" s="37">
        <f t="shared" si="36"/>
        <v>0</v>
      </c>
      <c r="J451" s="37">
        <f t="shared" si="37"/>
        <v>0</v>
      </c>
      <c r="K451" s="37">
        <f t="shared" si="38"/>
        <v>1</v>
      </c>
      <c r="L451" s="37">
        <f t="shared" si="39"/>
        <v>1</v>
      </c>
    </row>
    <row r="452" spans="1:12" ht="14.4" x14ac:dyDescent="0.3">
      <c r="A452" s="28" t="s">
        <v>1</v>
      </c>
      <c r="B452" s="28" t="s">
        <v>1364</v>
      </c>
      <c r="C452" s="28">
        <f t="shared" si="35"/>
        <v>1</v>
      </c>
      <c r="D452" s="29"/>
      <c r="E452" s="29"/>
      <c r="F452" s="29"/>
      <c r="G452" s="28" t="s">
        <v>1365</v>
      </c>
      <c r="I452" s="37">
        <f t="shared" si="36"/>
        <v>0</v>
      </c>
      <c r="J452" s="37">
        <f t="shared" si="37"/>
        <v>0</v>
      </c>
      <c r="K452" s="37">
        <f t="shared" si="38"/>
        <v>0</v>
      </c>
      <c r="L452" s="37">
        <f t="shared" si="39"/>
        <v>1</v>
      </c>
    </row>
    <row r="453" spans="1:12" ht="14.4" x14ac:dyDescent="0.3">
      <c r="A453" s="28" t="s">
        <v>1</v>
      </c>
      <c r="B453" s="28" t="s">
        <v>1366</v>
      </c>
      <c r="C453" s="28">
        <f t="shared" si="35"/>
        <v>1</v>
      </c>
      <c r="D453" s="29"/>
      <c r="E453" s="29"/>
      <c r="F453" s="29"/>
      <c r="G453" s="28" t="s">
        <v>1367</v>
      </c>
      <c r="I453" s="37">
        <f t="shared" si="36"/>
        <v>0</v>
      </c>
      <c r="J453" s="37">
        <f t="shared" si="37"/>
        <v>0</v>
      </c>
      <c r="K453" s="37">
        <f t="shared" si="38"/>
        <v>0</v>
      </c>
      <c r="L453" s="37">
        <f t="shared" si="39"/>
        <v>1</v>
      </c>
    </row>
    <row r="454" spans="1:12" ht="13.8" x14ac:dyDescent="0.25">
      <c r="A454" s="28" t="s">
        <v>1</v>
      </c>
      <c r="B454" s="28" t="s">
        <v>1368</v>
      </c>
      <c r="C454" s="28">
        <f t="shared" si="35"/>
        <v>4</v>
      </c>
      <c r="D454" s="28" t="s">
        <v>1369</v>
      </c>
      <c r="E454" s="28" t="s">
        <v>1370</v>
      </c>
      <c r="F454" s="28" t="s">
        <v>1371</v>
      </c>
      <c r="G454" s="28" t="s">
        <v>1372</v>
      </c>
      <c r="I454" s="37">
        <f t="shared" si="36"/>
        <v>1</v>
      </c>
      <c r="J454" s="37">
        <f t="shared" si="37"/>
        <v>1</v>
      </c>
      <c r="K454" s="37">
        <f t="shared" si="38"/>
        <v>1</v>
      </c>
      <c r="L454" s="37">
        <f t="shared" si="39"/>
        <v>1</v>
      </c>
    </row>
    <row r="455" spans="1:12" ht="14.4" x14ac:dyDescent="0.3">
      <c r="A455" s="28" t="s">
        <v>1</v>
      </c>
      <c r="B455" s="28" t="s">
        <v>1373</v>
      </c>
      <c r="C455" s="28">
        <f t="shared" si="35"/>
        <v>2</v>
      </c>
      <c r="D455" s="29"/>
      <c r="E455" s="28" t="s">
        <v>1374</v>
      </c>
      <c r="F455" s="29"/>
      <c r="G455" s="28" t="s">
        <v>1375</v>
      </c>
      <c r="I455" s="37">
        <f t="shared" si="36"/>
        <v>0</v>
      </c>
      <c r="J455" s="37">
        <f t="shared" si="37"/>
        <v>1</v>
      </c>
      <c r="K455" s="37">
        <f t="shared" si="38"/>
        <v>0</v>
      </c>
      <c r="L455" s="37">
        <f t="shared" si="39"/>
        <v>1</v>
      </c>
    </row>
    <row r="456" spans="1:12" ht="13.8" x14ac:dyDescent="0.25">
      <c r="A456" s="28" t="s">
        <v>1</v>
      </c>
      <c r="B456" s="28" t="s">
        <v>1376</v>
      </c>
      <c r="C456" s="28">
        <f t="shared" si="35"/>
        <v>4</v>
      </c>
      <c r="D456" s="28" t="s">
        <v>1377</v>
      </c>
      <c r="E456" s="28" t="s">
        <v>1378</v>
      </c>
      <c r="F456" s="28" t="s">
        <v>1379</v>
      </c>
      <c r="G456" s="28" t="s">
        <v>1380</v>
      </c>
      <c r="I456" s="37">
        <f t="shared" si="36"/>
        <v>1</v>
      </c>
      <c r="J456" s="37">
        <f t="shared" si="37"/>
        <v>1</v>
      </c>
      <c r="K456" s="37">
        <f t="shared" si="38"/>
        <v>1</v>
      </c>
      <c r="L456" s="37">
        <f t="shared" si="39"/>
        <v>1</v>
      </c>
    </row>
    <row r="457" spans="1:12" ht="14.4" x14ac:dyDescent="0.3">
      <c r="A457" s="28" t="s">
        <v>1</v>
      </c>
      <c r="B457" s="28" t="s">
        <v>1381</v>
      </c>
      <c r="C457" s="28">
        <f t="shared" si="35"/>
        <v>1</v>
      </c>
      <c r="D457" s="29"/>
      <c r="E457" s="29"/>
      <c r="F457" s="29"/>
      <c r="G457" s="28" t="s">
        <v>1382</v>
      </c>
      <c r="I457" s="37">
        <f t="shared" si="36"/>
        <v>0</v>
      </c>
      <c r="J457" s="37">
        <f t="shared" si="37"/>
        <v>0</v>
      </c>
      <c r="K457" s="37">
        <f t="shared" si="38"/>
        <v>0</v>
      </c>
      <c r="L457" s="37">
        <f t="shared" si="39"/>
        <v>1</v>
      </c>
    </row>
    <row r="458" spans="1:12" ht="14.4" x14ac:dyDescent="0.3">
      <c r="A458" s="28" t="s">
        <v>1</v>
      </c>
      <c r="B458" s="28" t="s">
        <v>1383</v>
      </c>
      <c r="C458" s="28">
        <f t="shared" si="35"/>
        <v>1</v>
      </c>
      <c r="D458" s="29"/>
      <c r="E458" s="29"/>
      <c r="F458" s="29"/>
      <c r="G458" s="28" t="s">
        <v>1384</v>
      </c>
      <c r="I458" s="37">
        <f t="shared" si="36"/>
        <v>0</v>
      </c>
      <c r="J458" s="37">
        <f t="shared" si="37"/>
        <v>0</v>
      </c>
      <c r="K458" s="37">
        <f t="shared" si="38"/>
        <v>0</v>
      </c>
      <c r="L458" s="37">
        <f t="shared" si="39"/>
        <v>1</v>
      </c>
    </row>
    <row r="459" spans="1:12" ht="14.4" x14ac:dyDescent="0.3">
      <c r="A459" s="28" t="s">
        <v>1</v>
      </c>
      <c r="B459" s="28" t="s">
        <v>1385</v>
      </c>
      <c r="C459" s="28">
        <f t="shared" si="35"/>
        <v>1</v>
      </c>
      <c r="D459" s="29"/>
      <c r="E459" s="29"/>
      <c r="F459" s="29"/>
      <c r="G459" s="28" t="s">
        <v>1386</v>
      </c>
      <c r="I459" s="37">
        <f t="shared" si="36"/>
        <v>0</v>
      </c>
      <c r="J459" s="37">
        <f t="shared" si="37"/>
        <v>0</v>
      </c>
      <c r="K459" s="37">
        <f t="shared" si="38"/>
        <v>0</v>
      </c>
      <c r="L459" s="37">
        <f t="shared" si="39"/>
        <v>1</v>
      </c>
    </row>
    <row r="460" spans="1:12" ht="13.8" x14ac:dyDescent="0.25">
      <c r="A460" s="28" t="s">
        <v>1</v>
      </c>
      <c r="B460" s="28" t="s">
        <v>1387</v>
      </c>
      <c r="C460" s="28">
        <f t="shared" si="35"/>
        <v>4</v>
      </c>
      <c r="D460" s="28" t="s">
        <v>1388</v>
      </c>
      <c r="E460" s="28" t="s">
        <v>1389</v>
      </c>
      <c r="F460" s="28" t="s">
        <v>1390</v>
      </c>
      <c r="G460" s="28" t="s">
        <v>1391</v>
      </c>
      <c r="I460" s="37">
        <f t="shared" si="36"/>
        <v>1</v>
      </c>
      <c r="J460" s="37">
        <f t="shared" si="37"/>
        <v>1</v>
      </c>
      <c r="K460" s="37">
        <f t="shared" si="38"/>
        <v>1</v>
      </c>
      <c r="L460" s="37">
        <f t="shared" si="39"/>
        <v>1</v>
      </c>
    </row>
    <row r="461" spans="1:12" ht="14.4" x14ac:dyDescent="0.3">
      <c r="A461" s="28" t="s">
        <v>1</v>
      </c>
      <c r="B461" s="28" t="s">
        <v>1392</v>
      </c>
      <c r="C461" s="28">
        <f t="shared" si="35"/>
        <v>1</v>
      </c>
      <c r="D461" s="29"/>
      <c r="E461" s="29"/>
      <c r="F461" s="29"/>
      <c r="G461" s="28" t="s">
        <v>1393</v>
      </c>
      <c r="I461" s="37">
        <f t="shared" si="36"/>
        <v>0</v>
      </c>
      <c r="J461" s="37">
        <f t="shared" si="37"/>
        <v>0</v>
      </c>
      <c r="K461" s="37">
        <f t="shared" si="38"/>
        <v>0</v>
      </c>
      <c r="L461" s="37">
        <f t="shared" si="39"/>
        <v>1</v>
      </c>
    </row>
    <row r="462" spans="1:12" ht="14.4" x14ac:dyDescent="0.3">
      <c r="A462" s="28" t="s">
        <v>1</v>
      </c>
      <c r="B462" s="28" t="s">
        <v>1394</v>
      </c>
      <c r="C462" s="28">
        <f t="shared" si="35"/>
        <v>2</v>
      </c>
      <c r="D462" s="28" t="s">
        <v>1395</v>
      </c>
      <c r="E462" s="29"/>
      <c r="F462" s="29"/>
      <c r="G462" s="28" t="s">
        <v>1396</v>
      </c>
      <c r="I462" s="37">
        <f t="shared" si="36"/>
        <v>1</v>
      </c>
      <c r="J462" s="37">
        <f t="shared" si="37"/>
        <v>0</v>
      </c>
      <c r="K462" s="37">
        <f t="shared" si="38"/>
        <v>0</v>
      </c>
      <c r="L462" s="37">
        <f t="shared" si="39"/>
        <v>1</v>
      </c>
    </row>
    <row r="463" spans="1:12" ht="14.4" x14ac:dyDescent="0.3">
      <c r="A463" s="28" t="s">
        <v>1</v>
      </c>
      <c r="B463" s="28" t="s">
        <v>1397</v>
      </c>
      <c r="C463" s="28">
        <f t="shared" si="35"/>
        <v>1</v>
      </c>
      <c r="D463" s="29"/>
      <c r="E463" s="29"/>
      <c r="F463" s="28" t="s">
        <v>1398</v>
      </c>
      <c r="G463" s="29"/>
      <c r="I463" s="37">
        <f t="shared" si="36"/>
        <v>0</v>
      </c>
      <c r="J463" s="37">
        <f t="shared" si="37"/>
        <v>0</v>
      </c>
      <c r="K463" s="37">
        <f t="shared" si="38"/>
        <v>1</v>
      </c>
      <c r="L463" s="37">
        <f t="shared" si="39"/>
        <v>0</v>
      </c>
    </row>
    <row r="464" spans="1:12" ht="14.4" x14ac:dyDescent="0.3">
      <c r="A464" s="28" t="s">
        <v>1</v>
      </c>
      <c r="B464" s="28" t="s">
        <v>1399</v>
      </c>
      <c r="C464" s="28">
        <f t="shared" si="35"/>
        <v>2</v>
      </c>
      <c r="D464" s="28" t="s">
        <v>1400</v>
      </c>
      <c r="E464" s="28" t="s">
        <v>1401</v>
      </c>
      <c r="F464" s="29"/>
      <c r="G464" s="29"/>
      <c r="I464" s="37">
        <f t="shared" si="36"/>
        <v>1</v>
      </c>
      <c r="J464" s="37">
        <f t="shared" si="37"/>
        <v>1</v>
      </c>
      <c r="K464" s="37">
        <f t="shared" si="38"/>
        <v>0</v>
      </c>
      <c r="L464" s="37">
        <f t="shared" si="39"/>
        <v>0</v>
      </c>
    </row>
    <row r="465" spans="1:12" ht="14.4" x14ac:dyDescent="0.3">
      <c r="A465" s="28" t="s">
        <v>1</v>
      </c>
      <c r="B465" s="28" t="s">
        <v>1402</v>
      </c>
      <c r="C465" s="28">
        <f t="shared" si="35"/>
        <v>1</v>
      </c>
      <c r="D465" s="29"/>
      <c r="E465" s="29"/>
      <c r="F465" s="29"/>
      <c r="G465" s="28" t="s">
        <v>1403</v>
      </c>
      <c r="I465" s="37">
        <f t="shared" si="36"/>
        <v>0</v>
      </c>
      <c r="J465" s="37">
        <f t="shared" si="37"/>
        <v>0</v>
      </c>
      <c r="K465" s="37">
        <f t="shared" si="38"/>
        <v>0</v>
      </c>
      <c r="L465" s="37">
        <f t="shared" si="39"/>
        <v>1</v>
      </c>
    </row>
    <row r="466" spans="1:12" ht="13.8" x14ac:dyDescent="0.25">
      <c r="A466" s="28" t="s">
        <v>1</v>
      </c>
      <c r="B466" s="28" t="s">
        <v>1404</v>
      </c>
      <c r="C466" s="28">
        <f t="shared" si="35"/>
        <v>4</v>
      </c>
      <c r="D466" s="28" t="s">
        <v>1405</v>
      </c>
      <c r="E466" s="28" t="s">
        <v>1406</v>
      </c>
      <c r="F466" s="28" t="s">
        <v>1407</v>
      </c>
      <c r="G466" s="28" t="s">
        <v>1408</v>
      </c>
      <c r="I466" s="37">
        <f t="shared" si="36"/>
        <v>1</v>
      </c>
      <c r="J466" s="37">
        <f t="shared" si="37"/>
        <v>1</v>
      </c>
      <c r="K466" s="37">
        <f t="shared" si="38"/>
        <v>1</v>
      </c>
      <c r="L466" s="37">
        <f t="shared" si="39"/>
        <v>1</v>
      </c>
    </row>
    <row r="467" spans="1:12" ht="14.4" x14ac:dyDescent="0.3">
      <c r="A467" s="28" t="s">
        <v>1409</v>
      </c>
      <c r="B467" s="28" t="s">
        <v>1410</v>
      </c>
      <c r="C467" s="28">
        <f t="shared" si="35"/>
        <v>2</v>
      </c>
      <c r="D467" s="29"/>
      <c r="E467" s="29"/>
      <c r="F467" s="28" t="s">
        <v>1411</v>
      </c>
      <c r="G467" s="28" t="s">
        <v>1412</v>
      </c>
      <c r="I467" s="37">
        <f t="shared" si="36"/>
        <v>0</v>
      </c>
      <c r="J467" s="37">
        <f t="shared" si="37"/>
        <v>0</v>
      </c>
      <c r="K467" s="37">
        <f t="shared" si="38"/>
        <v>1</v>
      </c>
      <c r="L467" s="37">
        <f t="shared" si="39"/>
        <v>1</v>
      </c>
    </row>
    <row r="468" spans="1:12" ht="14.4" x14ac:dyDescent="0.3">
      <c r="A468" s="28" t="s">
        <v>1409</v>
      </c>
      <c r="B468" s="28" t="s">
        <v>1413</v>
      </c>
      <c r="C468" s="28">
        <f t="shared" si="35"/>
        <v>1</v>
      </c>
      <c r="D468" s="29"/>
      <c r="E468" s="29"/>
      <c r="F468" s="28" t="s">
        <v>1414</v>
      </c>
      <c r="G468" s="29"/>
      <c r="I468" s="37">
        <f t="shared" si="36"/>
        <v>0</v>
      </c>
      <c r="J468" s="37">
        <f t="shared" si="37"/>
        <v>0</v>
      </c>
      <c r="K468" s="37">
        <f t="shared" si="38"/>
        <v>1</v>
      </c>
      <c r="L468" s="37">
        <f t="shared" si="39"/>
        <v>0</v>
      </c>
    </row>
    <row r="469" spans="1:12" ht="14.4" x14ac:dyDescent="0.3">
      <c r="A469" s="28" t="s">
        <v>1409</v>
      </c>
      <c r="B469" s="28" t="s">
        <v>1415</v>
      </c>
      <c r="C469" s="28">
        <f t="shared" si="35"/>
        <v>1</v>
      </c>
      <c r="D469" s="29"/>
      <c r="E469" s="29"/>
      <c r="F469" s="28" t="s">
        <v>1416</v>
      </c>
      <c r="G469" s="29"/>
      <c r="I469" s="37">
        <f t="shared" si="36"/>
        <v>0</v>
      </c>
      <c r="J469" s="37">
        <f t="shared" si="37"/>
        <v>0</v>
      </c>
      <c r="K469" s="37">
        <f t="shared" si="38"/>
        <v>1</v>
      </c>
      <c r="L469" s="37">
        <f t="shared" si="39"/>
        <v>0</v>
      </c>
    </row>
    <row r="470" spans="1:12" ht="14.4" x14ac:dyDescent="0.3">
      <c r="A470" s="28" t="s">
        <v>1409</v>
      </c>
      <c r="B470" s="28" t="s">
        <v>1417</v>
      </c>
      <c r="C470" s="28">
        <f t="shared" si="35"/>
        <v>3</v>
      </c>
      <c r="D470" s="29"/>
      <c r="E470" s="28" t="s">
        <v>1418</v>
      </c>
      <c r="F470" s="28" t="s">
        <v>1419</v>
      </c>
      <c r="G470" s="28" t="s">
        <v>1420</v>
      </c>
      <c r="I470" s="37">
        <f t="shared" si="36"/>
        <v>0</v>
      </c>
      <c r="J470" s="37">
        <f t="shared" si="37"/>
        <v>1</v>
      </c>
      <c r="K470" s="37">
        <f t="shared" si="38"/>
        <v>1</v>
      </c>
      <c r="L470" s="37">
        <f t="shared" si="39"/>
        <v>1</v>
      </c>
    </row>
    <row r="471" spans="1:12" ht="14.4" x14ac:dyDescent="0.3">
      <c r="A471" s="28" t="s">
        <v>1409</v>
      </c>
      <c r="B471" s="28" t="s">
        <v>1421</v>
      </c>
      <c r="C471" s="28">
        <f t="shared" si="35"/>
        <v>2</v>
      </c>
      <c r="D471" s="29"/>
      <c r="E471" s="29"/>
      <c r="F471" s="28" t="s">
        <v>1422</v>
      </c>
      <c r="G471" s="28" t="s">
        <v>1423</v>
      </c>
      <c r="I471" s="37">
        <f t="shared" si="36"/>
        <v>0</v>
      </c>
      <c r="J471" s="37">
        <f t="shared" si="37"/>
        <v>0</v>
      </c>
      <c r="K471" s="37">
        <f t="shared" si="38"/>
        <v>1</v>
      </c>
      <c r="L471" s="37">
        <f t="shared" si="39"/>
        <v>1</v>
      </c>
    </row>
    <row r="472" spans="1:12" ht="14.4" x14ac:dyDescent="0.3">
      <c r="A472" s="28" t="s">
        <v>1409</v>
      </c>
      <c r="B472" s="28" t="s">
        <v>1424</v>
      </c>
      <c r="C472" s="28">
        <f t="shared" si="35"/>
        <v>2</v>
      </c>
      <c r="D472" s="29"/>
      <c r="E472" s="29"/>
      <c r="F472" s="28" t="s">
        <v>1425</v>
      </c>
      <c r="G472" s="28" t="s">
        <v>1426</v>
      </c>
      <c r="I472" s="37">
        <f t="shared" si="36"/>
        <v>0</v>
      </c>
      <c r="J472" s="37">
        <f t="shared" si="37"/>
        <v>0</v>
      </c>
      <c r="K472" s="37">
        <f t="shared" si="38"/>
        <v>1</v>
      </c>
      <c r="L472" s="37">
        <f t="shared" si="39"/>
        <v>1</v>
      </c>
    </row>
    <row r="473" spans="1:12" ht="14.4" x14ac:dyDescent="0.3">
      <c r="A473" s="28" t="s">
        <v>1409</v>
      </c>
      <c r="B473" s="28" t="s">
        <v>1427</v>
      </c>
      <c r="C473" s="28">
        <f t="shared" si="35"/>
        <v>2</v>
      </c>
      <c r="D473" s="29"/>
      <c r="E473" s="29"/>
      <c r="F473" s="28" t="s">
        <v>1428</v>
      </c>
      <c r="G473" s="28" t="s">
        <v>1429</v>
      </c>
      <c r="I473" s="37">
        <f t="shared" si="36"/>
        <v>0</v>
      </c>
      <c r="J473" s="37">
        <f t="shared" si="37"/>
        <v>0</v>
      </c>
      <c r="K473" s="37">
        <f t="shared" si="38"/>
        <v>1</v>
      </c>
      <c r="L473" s="37">
        <f t="shared" si="39"/>
        <v>1</v>
      </c>
    </row>
    <row r="474" spans="1:12" ht="14.4" x14ac:dyDescent="0.3">
      <c r="A474" s="28" t="s">
        <v>1409</v>
      </c>
      <c r="B474" s="28" t="s">
        <v>1430</v>
      </c>
      <c r="C474" s="28">
        <f t="shared" si="35"/>
        <v>3</v>
      </c>
      <c r="D474" s="28" t="s">
        <v>1431</v>
      </c>
      <c r="E474" s="29"/>
      <c r="F474" s="28" t="s">
        <v>1432</v>
      </c>
      <c r="G474" s="28" t="s">
        <v>1433</v>
      </c>
      <c r="I474" s="37">
        <f t="shared" si="36"/>
        <v>1</v>
      </c>
      <c r="J474" s="37">
        <f t="shared" si="37"/>
        <v>0</v>
      </c>
      <c r="K474" s="37">
        <f t="shared" si="38"/>
        <v>1</v>
      </c>
      <c r="L474" s="37">
        <f t="shared" si="39"/>
        <v>1</v>
      </c>
    </row>
    <row r="475" spans="1:12" ht="14.4" x14ac:dyDescent="0.3">
      <c r="A475" s="28" t="s">
        <v>1409</v>
      </c>
      <c r="B475" s="28" t="s">
        <v>1434</v>
      </c>
      <c r="C475" s="28">
        <f t="shared" si="35"/>
        <v>3</v>
      </c>
      <c r="D475" s="28" t="s">
        <v>1435</v>
      </c>
      <c r="E475" s="29"/>
      <c r="F475" s="28" t="s">
        <v>1436</v>
      </c>
      <c r="G475" s="28" t="s">
        <v>1437</v>
      </c>
      <c r="I475" s="37">
        <f t="shared" si="36"/>
        <v>1</v>
      </c>
      <c r="J475" s="37">
        <f t="shared" si="37"/>
        <v>0</v>
      </c>
      <c r="K475" s="37">
        <f t="shared" si="38"/>
        <v>1</v>
      </c>
      <c r="L475" s="37">
        <f t="shared" si="39"/>
        <v>1</v>
      </c>
    </row>
    <row r="476" spans="1:12" ht="14.4" x14ac:dyDescent="0.3">
      <c r="A476" s="28" t="s">
        <v>1409</v>
      </c>
      <c r="B476" s="28" t="s">
        <v>1438</v>
      </c>
      <c r="C476" s="28">
        <f t="shared" si="35"/>
        <v>2</v>
      </c>
      <c r="D476" s="29"/>
      <c r="E476" s="29"/>
      <c r="F476" s="28" t="s">
        <v>1439</v>
      </c>
      <c r="G476" s="28" t="s">
        <v>1440</v>
      </c>
      <c r="I476" s="37">
        <f t="shared" si="36"/>
        <v>0</v>
      </c>
      <c r="J476" s="37">
        <f t="shared" si="37"/>
        <v>0</v>
      </c>
      <c r="K476" s="37">
        <f t="shared" si="38"/>
        <v>1</v>
      </c>
      <c r="L476" s="37">
        <f t="shared" si="39"/>
        <v>1</v>
      </c>
    </row>
    <row r="477" spans="1:12" ht="13.8" x14ac:dyDescent="0.25">
      <c r="A477" s="28" t="s">
        <v>1409</v>
      </c>
      <c r="B477" s="28" t="s">
        <v>1441</v>
      </c>
      <c r="C477" s="28">
        <f t="shared" si="35"/>
        <v>4</v>
      </c>
      <c r="D477" s="28" t="s">
        <v>1442</v>
      </c>
      <c r="E477" s="28" t="s">
        <v>1443</v>
      </c>
      <c r="F477" s="28" t="s">
        <v>1444</v>
      </c>
      <c r="G477" s="28" t="s">
        <v>1445</v>
      </c>
      <c r="I477" s="37">
        <f t="shared" si="36"/>
        <v>1</v>
      </c>
      <c r="J477" s="37">
        <f t="shared" si="37"/>
        <v>1</v>
      </c>
      <c r="K477" s="37">
        <f t="shared" si="38"/>
        <v>1</v>
      </c>
      <c r="L477" s="37">
        <f t="shared" si="39"/>
        <v>1</v>
      </c>
    </row>
    <row r="478" spans="1:12" ht="14.4" x14ac:dyDescent="0.3">
      <c r="A478" s="28" t="s">
        <v>1409</v>
      </c>
      <c r="B478" s="28" t="s">
        <v>1446</v>
      </c>
      <c r="C478" s="28">
        <f t="shared" si="35"/>
        <v>3</v>
      </c>
      <c r="D478" s="29"/>
      <c r="E478" s="28" t="s">
        <v>1447</v>
      </c>
      <c r="F478" s="28" t="s">
        <v>1448</v>
      </c>
      <c r="G478" s="28" t="s">
        <v>1449</v>
      </c>
      <c r="I478" s="37">
        <f t="shared" si="36"/>
        <v>0</v>
      </c>
      <c r="J478" s="37">
        <f t="shared" si="37"/>
        <v>1</v>
      </c>
      <c r="K478" s="37">
        <f t="shared" si="38"/>
        <v>1</v>
      </c>
      <c r="L478" s="37">
        <f t="shared" si="39"/>
        <v>1</v>
      </c>
    </row>
    <row r="479" spans="1:12" ht="14.4" x14ac:dyDescent="0.3">
      <c r="A479" s="28" t="s">
        <v>1409</v>
      </c>
      <c r="B479" s="28" t="s">
        <v>1450</v>
      </c>
      <c r="C479" s="28">
        <f t="shared" si="35"/>
        <v>2</v>
      </c>
      <c r="D479" s="29"/>
      <c r="E479" s="29"/>
      <c r="F479" s="28" t="s">
        <v>1451</v>
      </c>
      <c r="G479" s="28" t="s">
        <v>1452</v>
      </c>
      <c r="I479" s="37">
        <f t="shared" si="36"/>
        <v>0</v>
      </c>
      <c r="J479" s="37">
        <f t="shared" si="37"/>
        <v>0</v>
      </c>
      <c r="K479" s="37">
        <f t="shared" si="38"/>
        <v>1</v>
      </c>
      <c r="L479" s="37">
        <f t="shared" si="39"/>
        <v>1</v>
      </c>
    </row>
    <row r="480" spans="1:12" ht="13.8" x14ac:dyDescent="0.25">
      <c r="A480" s="28" t="s">
        <v>1409</v>
      </c>
      <c r="B480" s="28" t="s">
        <v>1453</v>
      </c>
      <c r="C480" s="28">
        <f t="shared" si="35"/>
        <v>4</v>
      </c>
      <c r="D480" s="28" t="s">
        <v>1454</v>
      </c>
      <c r="E480" s="28" t="s">
        <v>1455</v>
      </c>
      <c r="F480" s="28" t="s">
        <v>1456</v>
      </c>
      <c r="G480" s="28" t="s">
        <v>1457</v>
      </c>
      <c r="I480" s="37">
        <f t="shared" si="36"/>
        <v>1</v>
      </c>
      <c r="J480" s="37">
        <f t="shared" si="37"/>
        <v>1</v>
      </c>
      <c r="K480" s="37">
        <f t="shared" si="38"/>
        <v>1</v>
      </c>
      <c r="L480" s="37">
        <f t="shared" si="39"/>
        <v>1</v>
      </c>
    </row>
    <row r="481" spans="1:12" ht="14.4" x14ac:dyDescent="0.3">
      <c r="A481" s="28" t="s">
        <v>1409</v>
      </c>
      <c r="B481" s="28" t="s">
        <v>1458</v>
      </c>
      <c r="C481" s="28">
        <f t="shared" si="35"/>
        <v>3</v>
      </c>
      <c r="D481" s="28" t="s">
        <v>1459</v>
      </c>
      <c r="E481" s="28" t="s">
        <v>1460</v>
      </c>
      <c r="F481" s="28" t="s">
        <v>1461</v>
      </c>
      <c r="G481" s="29"/>
      <c r="I481" s="37">
        <f t="shared" si="36"/>
        <v>1</v>
      </c>
      <c r="J481" s="37">
        <f t="shared" si="37"/>
        <v>1</v>
      </c>
      <c r="K481" s="37">
        <f t="shared" si="38"/>
        <v>1</v>
      </c>
      <c r="L481" s="37">
        <f t="shared" si="39"/>
        <v>0</v>
      </c>
    </row>
    <row r="482" spans="1:12" ht="14.4" x14ac:dyDescent="0.3">
      <c r="A482" s="28" t="s">
        <v>1409</v>
      </c>
      <c r="B482" s="28" t="s">
        <v>1462</v>
      </c>
      <c r="C482" s="28">
        <f t="shared" si="35"/>
        <v>2</v>
      </c>
      <c r="D482" s="29"/>
      <c r="E482" s="29"/>
      <c r="F482" s="28" t="s">
        <v>1463</v>
      </c>
      <c r="G482" s="28" t="s">
        <v>1464</v>
      </c>
      <c r="I482" s="37">
        <f t="shared" si="36"/>
        <v>0</v>
      </c>
      <c r="J482" s="37">
        <f t="shared" si="37"/>
        <v>0</v>
      </c>
      <c r="K482" s="37">
        <f t="shared" si="38"/>
        <v>1</v>
      </c>
      <c r="L482" s="37">
        <f t="shared" si="39"/>
        <v>1</v>
      </c>
    </row>
    <row r="483" spans="1:12" ht="14.4" x14ac:dyDescent="0.3">
      <c r="A483" s="28" t="s">
        <v>1409</v>
      </c>
      <c r="B483" s="28" t="s">
        <v>1465</v>
      </c>
      <c r="C483" s="28">
        <f t="shared" si="35"/>
        <v>2</v>
      </c>
      <c r="D483" s="29"/>
      <c r="E483" s="29"/>
      <c r="F483" s="28" t="s">
        <v>1466</v>
      </c>
      <c r="G483" s="28" t="s">
        <v>1467</v>
      </c>
      <c r="I483" s="37">
        <f t="shared" si="36"/>
        <v>0</v>
      </c>
      <c r="J483" s="37">
        <f t="shared" si="37"/>
        <v>0</v>
      </c>
      <c r="K483" s="37">
        <f t="shared" si="38"/>
        <v>1</v>
      </c>
      <c r="L483" s="37">
        <f t="shared" si="39"/>
        <v>1</v>
      </c>
    </row>
    <row r="484" spans="1:12" ht="14.4" x14ac:dyDescent="0.3">
      <c r="A484" s="28" t="s">
        <v>1409</v>
      </c>
      <c r="B484" s="28" t="s">
        <v>1468</v>
      </c>
      <c r="C484" s="28">
        <f t="shared" si="35"/>
        <v>3</v>
      </c>
      <c r="D484" s="29"/>
      <c r="E484" s="28" t="s">
        <v>1469</v>
      </c>
      <c r="F484" s="28" t="s">
        <v>1470</v>
      </c>
      <c r="G484" s="28" t="s">
        <v>1471</v>
      </c>
      <c r="I484" s="37">
        <f t="shared" si="36"/>
        <v>0</v>
      </c>
      <c r="J484" s="37">
        <f t="shared" si="37"/>
        <v>1</v>
      </c>
      <c r="K484" s="37">
        <f t="shared" si="38"/>
        <v>1</v>
      </c>
      <c r="L484" s="37">
        <f t="shared" si="39"/>
        <v>1</v>
      </c>
    </row>
    <row r="485" spans="1:12" ht="14.4" x14ac:dyDescent="0.3">
      <c r="A485" s="28" t="s">
        <v>1409</v>
      </c>
      <c r="B485" s="28" t="s">
        <v>1472</v>
      </c>
      <c r="C485" s="28">
        <f t="shared" si="35"/>
        <v>3</v>
      </c>
      <c r="D485" s="29"/>
      <c r="E485" s="28" t="s">
        <v>1473</v>
      </c>
      <c r="F485" s="28" t="s">
        <v>1474</v>
      </c>
      <c r="G485" s="28" t="s">
        <v>1475</v>
      </c>
      <c r="I485" s="37">
        <f t="shared" si="36"/>
        <v>0</v>
      </c>
      <c r="J485" s="37">
        <f t="shared" si="37"/>
        <v>1</v>
      </c>
      <c r="K485" s="37">
        <f t="shared" si="38"/>
        <v>1</v>
      </c>
      <c r="L485" s="37">
        <f t="shared" si="39"/>
        <v>1</v>
      </c>
    </row>
    <row r="486" spans="1:12" ht="14.4" x14ac:dyDescent="0.3">
      <c r="A486" s="28" t="s">
        <v>1409</v>
      </c>
      <c r="B486" s="28" t="s">
        <v>1476</v>
      </c>
      <c r="C486" s="28">
        <f t="shared" si="35"/>
        <v>2</v>
      </c>
      <c r="D486" s="29"/>
      <c r="E486" s="28" t="s">
        <v>1477</v>
      </c>
      <c r="F486" s="29"/>
      <c r="G486" s="28" t="s">
        <v>1478</v>
      </c>
      <c r="I486" s="37">
        <f t="shared" si="36"/>
        <v>0</v>
      </c>
      <c r="J486" s="37">
        <f t="shared" si="37"/>
        <v>1</v>
      </c>
      <c r="K486" s="37">
        <f t="shared" si="38"/>
        <v>0</v>
      </c>
      <c r="L486" s="37">
        <f t="shared" si="39"/>
        <v>1</v>
      </c>
    </row>
    <row r="487" spans="1:12" ht="14.4" x14ac:dyDescent="0.3">
      <c r="A487" s="28" t="s">
        <v>1409</v>
      </c>
      <c r="B487" s="28" t="s">
        <v>1479</v>
      </c>
      <c r="C487" s="28">
        <f t="shared" si="35"/>
        <v>3</v>
      </c>
      <c r="D487" s="29"/>
      <c r="E487" s="28" t="s">
        <v>1480</v>
      </c>
      <c r="F487" s="28" t="s">
        <v>1481</v>
      </c>
      <c r="G487" s="28" t="s">
        <v>1482</v>
      </c>
      <c r="I487" s="37">
        <f t="shared" si="36"/>
        <v>0</v>
      </c>
      <c r="J487" s="37">
        <f t="shared" si="37"/>
        <v>1</v>
      </c>
      <c r="K487" s="37">
        <f t="shared" si="38"/>
        <v>1</v>
      </c>
      <c r="L487" s="37">
        <f t="shared" si="39"/>
        <v>1</v>
      </c>
    </row>
    <row r="488" spans="1:12" ht="14.4" x14ac:dyDescent="0.3">
      <c r="A488" s="28" t="s">
        <v>1409</v>
      </c>
      <c r="B488" s="28" t="s">
        <v>1483</v>
      </c>
      <c r="C488" s="28">
        <f t="shared" si="35"/>
        <v>2</v>
      </c>
      <c r="D488" s="29"/>
      <c r="E488" s="28" t="s">
        <v>1484</v>
      </c>
      <c r="F488" s="29"/>
      <c r="G488" s="28" t="s">
        <v>1485</v>
      </c>
      <c r="I488" s="37">
        <f t="shared" si="36"/>
        <v>0</v>
      </c>
      <c r="J488" s="37">
        <f t="shared" si="37"/>
        <v>1</v>
      </c>
      <c r="K488" s="37">
        <f t="shared" si="38"/>
        <v>0</v>
      </c>
      <c r="L488" s="37">
        <f t="shared" si="39"/>
        <v>1</v>
      </c>
    </row>
    <row r="489" spans="1:12" ht="14.4" x14ac:dyDescent="0.3">
      <c r="A489" s="28" t="s">
        <v>1409</v>
      </c>
      <c r="B489" s="28" t="s">
        <v>1486</v>
      </c>
      <c r="C489" s="28">
        <f t="shared" si="35"/>
        <v>3</v>
      </c>
      <c r="D489" s="29"/>
      <c r="E489" s="28" t="s">
        <v>1487</v>
      </c>
      <c r="F489" s="28" t="s">
        <v>1488</v>
      </c>
      <c r="G489" s="28" t="s">
        <v>1489</v>
      </c>
      <c r="I489" s="37">
        <f t="shared" si="36"/>
        <v>0</v>
      </c>
      <c r="J489" s="37">
        <f t="shared" si="37"/>
        <v>1</v>
      </c>
      <c r="K489" s="37">
        <f t="shared" si="38"/>
        <v>1</v>
      </c>
      <c r="L489" s="37">
        <f t="shared" si="39"/>
        <v>1</v>
      </c>
    </row>
    <row r="490" spans="1:12" ht="14.4" x14ac:dyDescent="0.3">
      <c r="A490" s="28" t="s">
        <v>1409</v>
      </c>
      <c r="B490" s="28" t="s">
        <v>1490</v>
      </c>
      <c r="C490" s="28">
        <f t="shared" si="35"/>
        <v>3</v>
      </c>
      <c r="D490" s="29"/>
      <c r="E490" s="28" t="s">
        <v>1491</v>
      </c>
      <c r="F490" s="28" t="s">
        <v>1492</v>
      </c>
      <c r="G490" s="28" t="s">
        <v>1493</v>
      </c>
      <c r="I490" s="37">
        <f t="shared" si="36"/>
        <v>0</v>
      </c>
      <c r="J490" s="37">
        <f t="shared" si="37"/>
        <v>1</v>
      </c>
      <c r="K490" s="37">
        <f t="shared" si="38"/>
        <v>1</v>
      </c>
      <c r="L490" s="37">
        <f t="shared" si="39"/>
        <v>1</v>
      </c>
    </row>
    <row r="491" spans="1:12" ht="14.4" x14ac:dyDescent="0.3">
      <c r="A491" s="28" t="s">
        <v>1409</v>
      </c>
      <c r="B491" s="28" t="s">
        <v>1494</v>
      </c>
      <c r="C491" s="28">
        <f t="shared" si="35"/>
        <v>1</v>
      </c>
      <c r="D491" s="29"/>
      <c r="E491" s="29"/>
      <c r="F491" s="29"/>
      <c r="G491" s="28" t="s">
        <v>1495</v>
      </c>
      <c r="I491" s="37">
        <f t="shared" si="36"/>
        <v>0</v>
      </c>
      <c r="J491" s="37">
        <f t="shared" si="37"/>
        <v>0</v>
      </c>
      <c r="K491" s="37">
        <f t="shared" si="38"/>
        <v>0</v>
      </c>
      <c r="L491" s="37">
        <f t="shared" si="39"/>
        <v>1</v>
      </c>
    </row>
    <row r="492" spans="1:12" ht="14.4" x14ac:dyDescent="0.3">
      <c r="A492" s="28" t="s">
        <v>1409</v>
      </c>
      <c r="B492" s="28" t="s">
        <v>1496</v>
      </c>
      <c r="C492" s="28">
        <f t="shared" si="35"/>
        <v>1</v>
      </c>
      <c r="D492" s="29"/>
      <c r="E492" s="29"/>
      <c r="F492" s="29"/>
      <c r="G492" s="28" t="s">
        <v>1497</v>
      </c>
      <c r="I492" s="37">
        <f t="shared" si="36"/>
        <v>0</v>
      </c>
      <c r="J492" s="37">
        <f t="shared" si="37"/>
        <v>0</v>
      </c>
      <c r="K492" s="37">
        <f t="shared" si="38"/>
        <v>0</v>
      </c>
      <c r="L492" s="37">
        <f t="shared" si="39"/>
        <v>1</v>
      </c>
    </row>
    <row r="493" spans="1:12" ht="14.4" x14ac:dyDescent="0.3">
      <c r="A493" s="28" t="s">
        <v>1409</v>
      </c>
      <c r="B493" s="28" t="s">
        <v>1498</v>
      </c>
      <c r="C493" s="28">
        <f t="shared" si="35"/>
        <v>3</v>
      </c>
      <c r="D493" s="29"/>
      <c r="E493" s="28" t="s">
        <v>1499</v>
      </c>
      <c r="F493" s="28" t="s">
        <v>1500</v>
      </c>
      <c r="G493" s="28" t="s">
        <v>1501</v>
      </c>
      <c r="I493" s="37">
        <f t="shared" si="36"/>
        <v>0</v>
      </c>
      <c r="J493" s="37">
        <f t="shared" si="37"/>
        <v>1</v>
      </c>
      <c r="K493" s="37">
        <f t="shared" si="38"/>
        <v>1</v>
      </c>
      <c r="L493" s="37">
        <f t="shared" si="39"/>
        <v>1</v>
      </c>
    </row>
    <row r="494" spans="1:12" ht="13.8" x14ac:dyDescent="0.25">
      <c r="A494" s="28" t="s">
        <v>1409</v>
      </c>
      <c r="B494" s="28" t="s">
        <v>1502</v>
      </c>
      <c r="C494" s="28">
        <f t="shared" si="35"/>
        <v>4</v>
      </c>
      <c r="D494" s="28" t="s">
        <v>1503</v>
      </c>
      <c r="E494" s="28" t="s">
        <v>1504</v>
      </c>
      <c r="F494" s="28" t="s">
        <v>1505</v>
      </c>
      <c r="G494" s="28" t="s">
        <v>1506</v>
      </c>
      <c r="I494" s="37">
        <f t="shared" si="36"/>
        <v>1</v>
      </c>
      <c r="J494" s="37">
        <f t="shared" si="37"/>
        <v>1</v>
      </c>
      <c r="K494" s="37">
        <f t="shared" si="38"/>
        <v>1</v>
      </c>
      <c r="L494" s="37">
        <f t="shared" si="39"/>
        <v>1</v>
      </c>
    </row>
    <row r="495" spans="1:12" ht="14.4" x14ac:dyDescent="0.3">
      <c r="A495" s="28" t="s">
        <v>1409</v>
      </c>
      <c r="B495" s="28" t="s">
        <v>1507</v>
      </c>
      <c r="C495" s="28">
        <f t="shared" si="35"/>
        <v>1</v>
      </c>
      <c r="D495" s="29"/>
      <c r="E495" s="29"/>
      <c r="F495" s="28" t="s">
        <v>1508</v>
      </c>
      <c r="G495" s="29"/>
      <c r="I495" s="37">
        <f t="shared" si="36"/>
        <v>0</v>
      </c>
      <c r="J495" s="37">
        <f t="shared" si="37"/>
        <v>0</v>
      </c>
      <c r="K495" s="37">
        <f t="shared" si="38"/>
        <v>1</v>
      </c>
      <c r="L495" s="37">
        <f t="shared" si="39"/>
        <v>0</v>
      </c>
    </row>
    <row r="496" spans="1:12" ht="14.4" x14ac:dyDescent="0.3">
      <c r="A496" s="28" t="s">
        <v>1409</v>
      </c>
      <c r="B496" s="28" t="s">
        <v>1509</v>
      </c>
      <c r="C496" s="28">
        <f t="shared" si="35"/>
        <v>3</v>
      </c>
      <c r="D496" s="29"/>
      <c r="E496" s="28" t="s">
        <v>1510</v>
      </c>
      <c r="F496" s="28" t="s">
        <v>1511</v>
      </c>
      <c r="G496" s="28" t="s">
        <v>1512</v>
      </c>
      <c r="I496" s="37">
        <f t="shared" si="36"/>
        <v>0</v>
      </c>
      <c r="J496" s="37">
        <f t="shared" si="37"/>
        <v>1</v>
      </c>
      <c r="K496" s="37">
        <f t="shared" si="38"/>
        <v>1</v>
      </c>
      <c r="L496" s="37">
        <f t="shared" si="39"/>
        <v>1</v>
      </c>
    </row>
    <row r="497" spans="1:12" ht="14.4" x14ac:dyDescent="0.3">
      <c r="A497" s="28" t="s">
        <v>1409</v>
      </c>
      <c r="B497" s="28" t="s">
        <v>1513</v>
      </c>
      <c r="C497" s="28">
        <f t="shared" si="35"/>
        <v>1</v>
      </c>
      <c r="D497" s="29"/>
      <c r="E497" s="29"/>
      <c r="F497" s="29"/>
      <c r="G497" s="28" t="s">
        <v>1514</v>
      </c>
      <c r="I497" s="37">
        <f t="shared" si="36"/>
        <v>0</v>
      </c>
      <c r="J497" s="37">
        <f t="shared" si="37"/>
        <v>0</v>
      </c>
      <c r="K497" s="37">
        <f t="shared" si="38"/>
        <v>0</v>
      </c>
      <c r="L497" s="37">
        <f t="shared" si="39"/>
        <v>1</v>
      </c>
    </row>
    <row r="498" spans="1:12" ht="14.4" x14ac:dyDescent="0.3">
      <c r="A498" s="28" t="s">
        <v>1409</v>
      </c>
      <c r="B498" s="28" t="s">
        <v>1515</v>
      </c>
      <c r="C498" s="28">
        <f t="shared" si="35"/>
        <v>3</v>
      </c>
      <c r="D498" s="29"/>
      <c r="E498" s="28" t="s">
        <v>1516</v>
      </c>
      <c r="F498" s="28" t="s">
        <v>1517</v>
      </c>
      <c r="G498" s="28" t="s">
        <v>1518</v>
      </c>
      <c r="I498" s="37">
        <f t="shared" si="36"/>
        <v>0</v>
      </c>
      <c r="J498" s="37">
        <f t="shared" si="37"/>
        <v>1</v>
      </c>
      <c r="K498" s="37">
        <f t="shared" si="38"/>
        <v>1</v>
      </c>
      <c r="L498" s="37">
        <f t="shared" si="39"/>
        <v>1</v>
      </c>
    </row>
    <row r="499" spans="1:12" ht="13.8" x14ac:dyDescent="0.25">
      <c r="A499" s="28" t="s">
        <v>1409</v>
      </c>
      <c r="B499" s="28" t="s">
        <v>1519</v>
      </c>
      <c r="C499" s="28">
        <f t="shared" si="35"/>
        <v>4</v>
      </c>
      <c r="D499" s="28" t="s">
        <v>1520</v>
      </c>
      <c r="E499" s="28" t="s">
        <v>1521</v>
      </c>
      <c r="F499" s="28" t="s">
        <v>1522</v>
      </c>
      <c r="G499" s="28" t="s">
        <v>1523</v>
      </c>
      <c r="I499" s="37">
        <f t="shared" si="36"/>
        <v>1</v>
      </c>
      <c r="J499" s="37">
        <f t="shared" si="37"/>
        <v>1</v>
      </c>
      <c r="K499" s="37">
        <f t="shared" si="38"/>
        <v>1</v>
      </c>
      <c r="L499" s="37">
        <f t="shared" si="39"/>
        <v>1</v>
      </c>
    </row>
    <row r="500" spans="1:12" ht="14.4" x14ac:dyDescent="0.3">
      <c r="A500" s="28" t="s">
        <v>1409</v>
      </c>
      <c r="B500" s="28" t="s">
        <v>1524</v>
      </c>
      <c r="C500" s="28">
        <f t="shared" si="35"/>
        <v>2</v>
      </c>
      <c r="D500" s="29"/>
      <c r="E500" s="28" t="s">
        <v>1525</v>
      </c>
      <c r="F500" s="29"/>
      <c r="G500" s="28" t="s">
        <v>1526</v>
      </c>
      <c r="I500" s="37">
        <f t="shared" si="36"/>
        <v>0</v>
      </c>
      <c r="J500" s="37">
        <f t="shared" si="37"/>
        <v>1</v>
      </c>
      <c r="K500" s="37">
        <f t="shared" si="38"/>
        <v>0</v>
      </c>
      <c r="L500" s="37">
        <f t="shared" si="39"/>
        <v>1</v>
      </c>
    </row>
    <row r="501" spans="1:12" ht="13.8" x14ac:dyDescent="0.25">
      <c r="A501" s="28" t="s">
        <v>1409</v>
      </c>
      <c r="B501" s="28" t="s">
        <v>1527</v>
      </c>
      <c r="C501" s="28">
        <f t="shared" si="35"/>
        <v>4</v>
      </c>
      <c r="D501" s="28" t="s">
        <v>1528</v>
      </c>
      <c r="E501" s="28" t="s">
        <v>1529</v>
      </c>
      <c r="F501" s="28" t="s">
        <v>1530</v>
      </c>
      <c r="G501" s="28" t="s">
        <v>1531</v>
      </c>
      <c r="I501" s="37">
        <f t="shared" si="36"/>
        <v>1</v>
      </c>
      <c r="J501" s="37">
        <f t="shared" si="37"/>
        <v>1</v>
      </c>
      <c r="K501" s="37">
        <f t="shared" si="38"/>
        <v>1</v>
      </c>
      <c r="L501" s="37">
        <f t="shared" si="39"/>
        <v>1</v>
      </c>
    </row>
    <row r="502" spans="1:12" ht="14.4" x14ac:dyDescent="0.3">
      <c r="A502" s="28" t="s">
        <v>1409</v>
      </c>
      <c r="B502" s="28" t="s">
        <v>1532</v>
      </c>
      <c r="C502" s="28">
        <f t="shared" si="35"/>
        <v>1</v>
      </c>
      <c r="D502" s="29"/>
      <c r="E502" s="29"/>
      <c r="F502" s="28" t="s">
        <v>1533</v>
      </c>
      <c r="G502" s="29"/>
      <c r="I502" s="37">
        <f t="shared" si="36"/>
        <v>0</v>
      </c>
      <c r="J502" s="37">
        <f t="shared" si="37"/>
        <v>0</v>
      </c>
      <c r="K502" s="37">
        <f t="shared" si="38"/>
        <v>1</v>
      </c>
      <c r="L502" s="37">
        <f t="shared" si="39"/>
        <v>0</v>
      </c>
    </row>
    <row r="503" spans="1:12" ht="14.4" x14ac:dyDescent="0.3">
      <c r="A503" s="28" t="s">
        <v>1409</v>
      </c>
      <c r="B503" s="28" t="s">
        <v>1534</v>
      </c>
      <c r="C503" s="28">
        <f t="shared" si="35"/>
        <v>1</v>
      </c>
      <c r="D503" s="29"/>
      <c r="E503" s="29"/>
      <c r="F503" s="28" t="s">
        <v>1535</v>
      </c>
      <c r="G503" s="29"/>
      <c r="I503" s="37">
        <f t="shared" si="36"/>
        <v>0</v>
      </c>
      <c r="J503" s="37">
        <f t="shared" si="37"/>
        <v>0</v>
      </c>
      <c r="K503" s="37">
        <f t="shared" si="38"/>
        <v>1</v>
      </c>
      <c r="L503" s="37">
        <f t="shared" si="39"/>
        <v>0</v>
      </c>
    </row>
    <row r="504" spans="1:12" ht="14.4" x14ac:dyDescent="0.3">
      <c r="A504" s="28" t="s">
        <v>1409</v>
      </c>
      <c r="B504" s="28" t="s">
        <v>1536</v>
      </c>
      <c r="C504" s="28">
        <f t="shared" si="35"/>
        <v>1</v>
      </c>
      <c r="D504" s="29"/>
      <c r="E504" s="29"/>
      <c r="F504" s="29"/>
      <c r="G504" s="28" t="s">
        <v>1537</v>
      </c>
      <c r="I504" s="37">
        <f t="shared" si="36"/>
        <v>0</v>
      </c>
      <c r="J504" s="37">
        <f t="shared" si="37"/>
        <v>0</v>
      </c>
      <c r="K504" s="37">
        <f t="shared" si="38"/>
        <v>0</v>
      </c>
      <c r="L504" s="37">
        <f t="shared" si="39"/>
        <v>1</v>
      </c>
    </row>
    <row r="505" spans="1:12" ht="14.4" x14ac:dyDescent="0.3">
      <c r="A505" s="28" t="s">
        <v>1409</v>
      </c>
      <c r="B505" s="28" t="s">
        <v>1538</v>
      </c>
      <c r="C505" s="28">
        <f t="shared" si="35"/>
        <v>1</v>
      </c>
      <c r="D505" s="29"/>
      <c r="E505" s="29"/>
      <c r="F505" s="29"/>
      <c r="G505" s="28" t="s">
        <v>1539</v>
      </c>
      <c r="I505" s="37">
        <f t="shared" si="36"/>
        <v>0</v>
      </c>
      <c r="J505" s="37">
        <f t="shared" si="37"/>
        <v>0</v>
      </c>
      <c r="K505" s="37">
        <f t="shared" si="38"/>
        <v>0</v>
      </c>
      <c r="L505" s="37">
        <f t="shared" si="39"/>
        <v>1</v>
      </c>
    </row>
    <row r="506" spans="1:12" ht="14.4" x14ac:dyDescent="0.3">
      <c r="A506" s="28" t="s">
        <v>1409</v>
      </c>
      <c r="B506" s="28" t="s">
        <v>1540</v>
      </c>
      <c r="C506" s="28">
        <f t="shared" si="35"/>
        <v>2</v>
      </c>
      <c r="D506" s="29"/>
      <c r="E506" s="29"/>
      <c r="F506" s="28" t="s">
        <v>1541</v>
      </c>
      <c r="G506" s="28" t="s">
        <v>1542</v>
      </c>
      <c r="I506" s="37">
        <f t="shared" si="36"/>
        <v>0</v>
      </c>
      <c r="J506" s="37">
        <f t="shared" si="37"/>
        <v>0</v>
      </c>
      <c r="K506" s="37">
        <f t="shared" si="38"/>
        <v>1</v>
      </c>
      <c r="L506" s="37">
        <f t="shared" si="39"/>
        <v>1</v>
      </c>
    </row>
    <row r="507" spans="1:12" ht="14.4" x14ac:dyDescent="0.3">
      <c r="A507" s="28" t="s">
        <v>1409</v>
      </c>
      <c r="B507" s="28" t="s">
        <v>1543</v>
      </c>
      <c r="C507" s="28">
        <f t="shared" si="35"/>
        <v>2</v>
      </c>
      <c r="D507" s="29"/>
      <c r="E507" s="29"/>
      <c r="F507" s="28" t="s">
        <v>1544</v>
      </c>
      <c r="G507" s="28" t="s">
        <v>1545</v>
      </c>
      <c r="I507" s="37">
        <f t="shared" si="36"/>
        <v>0</v>
      </c>
      <c r="J507" s="37">
        <f t="shared" si="37"/>
        <v>0</v>
      </c>
      <c r="K507" s="37">
        <f t="shared" si="38"/>
        <v>1</v>
      </c>
      <c r="L507" s="37">
        <f t="shared" si="39"/>
        <v>1</v>
      </c>
    </row>
    <row r="508" spans="1:12" ht="14.4" x14ac:dyDescent="0.3">
      <c r="A508" s="28" t="s">
        <v>1409</v>
      </c>
      <c r="B508" s="28" t="s">
        <v>1546</v>
      </c>
      <c r="C508" s="28">
        <f t="shared" si="35"/>
        <v>3</v>
      </c>
      <c r="D508" s="28" t="s">
        <v>1547</v>
      </c>
      <c r="E508" s="29"/>
      <c r="F508" s="28" t="s">
        <v>1548</v>
      </c>
      <c r="G508" s="28" t="s">
        <v>1549</v>
      </c>
      <c r="I508" s="37">
        <f t="shared" si="36"/>
        <v>1</v>
      </c>
      <c r="J508" s="37">
        <f t="shared" si="37"/>
        <v>0</v>
      </c>
      <c r="K508" s="37">
        <f t="shared" si="38"/>
        <v>1</v>
      </c>
      <c r="L508" s="37">
        <f t="shared" si="39"/>
        <v>1</v>
      </c>
    </row>
    <row r="509" spans="1:12" ht="14.4" x14ac:dyDescent="0.3">
      <c r="A509" s="28" t="s">
        <v>1409</v>
      </c>
      <c r="B509" s="28" t="s">
        <v>1550</v>
      </c>
      <c r="C509" s="28">
        <f t="shared" si="35"/>
        <v>2</v>
      </c>
      <c r="D509" s="29"/>
      <c r="E509" s="28" t="s">
        <v>1551</v>
      </c>
      <c r="F509" s="29"/>
      <c r="G509" s="28" t="s">
        <v>1552</v>
      </c>
      <c r="I509" s="37">
        <f t="shared" si="36"/>
        <v>0</v>
      </c>
      <c r="J509" s="37">
        <f t="shared" si="37"/>
        <v>1</v>
      </c>
      <c r="K509" s="37">
        <f t="shared" si="38"/>
        <v>0</v>
      </c>
      <c r="L509" s="37">
        <f t="shared" si="39"/>
        <v>1</v>
      </c>
    </row>
    <row r="510" spans="1:12" ht="14.4" x14ac:dyDescent="0.3">
      <c r="A510" s="28" t="s">
        <v>1409</v>
      </c>
      <c r="B510" s="28" t="s">
        <v>1553</v>
      </c>
      <c r="C510" s="28">
        <f t="shared" si="35"/>
        <v>1</v>
      </c>
      <c r="D510" s="28" t="s">
        <v>1554</v>
      </c>
      <c r="E510" s="29"/>
      <c r="F510" s="29"/>
      <c r="G510" s="29"/>
      <c r="I510" s="37">
        <f t="shared" si="36"/>
        <v>1</v>
      </c>
      <c r="J510" s="37">
        <f t="shared" si="37"/>
        <v>0</v>
      </c>
      <c r="K510" s="37">
        <f t="shared" si="38"/>
        <v>0</v>
      </c>
      <c r="L510" s="37">
        <f t="shared" si="39"/>
        <v>0</v>
      </c>
    </row>
    <row r="511" spans="1:12" ht="14.4" x14ac:dyDescent="0.3">
      <c r="A511" s="28" t="s">
        <v>1409</v>
      </c>
      <c r="B511" s="28" t="s">
        <v>1555</v>
      </c>
      <c r="C511" s="28">
        <f t="shared" si="35"/>
        <v>3</v>
      </c>
      <c r="D511" s="28" t="s">
        <v>1556</v>
      </c>
      <c r="E511" s="28" t="s">
        <v>1557</v>
      </c>
      <c r="F511" s="28" t="s">
        <v>1558</v>
      </c>
      <c r="G511" s="29"/>
      <c r="I511" s="37">
        <f t="shared" si="36"/>
        <v>1</v>
      </c>
      <c r="J511" s="37">
        <f t="shared" si="37"/>
        <v>1</v>
      </c>
      <c r="K511" s="37">
        <f t="shared" si="38"/>
        <v>1</v>
      </c>
      <c r="L511" s="37">
        <f t="shared" si="39"/>
        <v>0</v>
      </c>
    </row>
    <row r="512" spans="1:12" ht="14.4" x14ac:dyDescent="0.3">
      <c r="A512" s="28" t="s">
        <v>1409</v>
      </c>
      <c r="B512" s="28" t="s">
        <v>1559</v>
      </c>
      <c r="C512" s="28">
        <f t="shared" si="35"/>
        <v>2</v>
      </c>
      <c r="D512" s="29"/>
      <c r="E512" s="29"/>
      <c r="F512" s="28" t="s">
        <v>1560</v>
      </c>
      <c r="G512" s="28" t="s">
        <v>1561</v>
      </c>
      <c r="I512" s="37">
        <f t="shared" si="36"/>
        <v>0</v>
      </c>
      <c r="J512" s="37">
        <f t="shared" si="37"/>
        <v>0</v>
      </c>
      <c r="K512" s="37">
        <f t="shared" si="38"/>
        <v>1</v>
      </c>
      <c r="L512" s="37">
        <f t="shared" si="39"/>
        <v>1</v>
      </c>
    </row>
    <row r="513" spans="1:12" ht="14.4" x14ac:dyDescent="0.3">
      <c r="A513" s="28" t="s">
        <v>1409</v>
      </c>
      <c r="B513" s="28" t="s">
        <v>1562</v>
      </c>
      <c r="C513" s="28">
        <f t="shared" si="35"/>
        <v>1</v>
      </c>
      <c r="D513" s="28" t="s">
        <v>1563</v>
      </c>
      <c r="E513" s="29"/>
      <c r="F513" s="29"/>
      <c r="G513" s="29"/>
      <c r="I513" s="37">
        <f t="shared" si="36"/>
        <v>1</v>
      </c>
      <c r="J513" s="37">
        <f t="shared" si="37"/>
        <v>0</v>
      </c>
      <c r="K513" s="37">
        <f t="shared" si="38"/>
        <v>0</v>
      </c>
      <c r="L513" s="37">
        <f t="shared" si="39"/>
        <v>0</v>
      </c>
    </row>
    <row r="514" spans="1:12" ht="14.4" x14ac:dyDescent="0.3">
      <c r="A514" s="28" t="s">
        <v>1409</v>
      </c>
      <c r="B514" s="28" t="s">
        <v>1564</v>
      </c>
      <c r="C514" s="28">
        <f t="shared" ref="C514:C575" si="40">SUM(I514:L514)</f>
        <v>3</v>
      </c>
      <c r="D514" s="29"/>
      <c r="E514" s="28" t="s">
        <v>1565</v>
      </c>
      <c r="F514" s="28" t="s">
        <v>1566</v>
      </c>
      <c r="G514" s="28" t="s">
        <v>1567</v>
      </c>
      <c r="I514" s="37">
        <f t="shared" ref="I514:I576" si="41">IF(D514="",0,1)</f>
        <v>0</v>
      </c>
      <c r="J514" s="37">
        <f t="shared" ref="J514:J576" si="42">IF(E514="",0,1)</f>
        <v>1</v>
      </c>
      <c r="K514" s="37">
        <f t="shared" ref="K514:K576" si="43">IF(F514="",0,1)</f>
        <v>1</v>
      </c>
      <c r="L514" s="37">
        <f t="shared" ref="L514:L576" si="44">IF(G514="",0,1)</f>
        <v>1</v>
      </c>
    </row>
    <row r="515" spans="1:12" ht="14.4" x14ac:dyDescent="0.3">
      <c r="A515" s="28" t="s">
        <v>1409</v>
      </c>
      <c r="B515" s="28" t="s">
        <v>1568</v>
      </c>
      <c r="C515" s="28">
        <f t="shared" si="40"/>
        <v>2</v>
      </c>
      <c r="D515" s="29"/>
      <c r="E515" s="28" t="s">
        <v>1569</v>
      </c>
      <c r="F515" s="28" t="s">
        <v>1570</v>
      </c>
      <c r="G515" s="29"/>
      <c r="I515" s="37">
        <f t="shared" si="41"/>
        <v>0</v>
      </c>
      <c r="J515" s="37">
        <f t="shared" si="42"/>
        <v>1</v>
      </c>
      <c r="K515" s="37">
        <f t="shared" si="43"/>
        <v>1</v>
      </c>
      <c r="L515" s="37">
        <f t="shared" si="44"/>
        <v>0</v>
      </c>
    </row>
    <row r="516" spans="1:12" ht="14.4" x14ac:dyDescent="0.3">
      <c r="A516" s="28" t="s">
        <v>1571</v>
      </c>
      <c r="B516" s="28" t="s">
        <v>1572</v>
      </c>
      <c r="C516" s="28">
        <f t="shared" si="40"/>
        <v>1</v>
      </c>
      <c r="D516" s="29"/>
      <c r="E516" s="29"/>
      <c r="F516" s="29"/>
      <c r="G516" s="28" t="s">
        <v>1573</v>
      </c>
      <c r="I516" s="37">
        <f t="shared" si="41"/>
        <v>0</v>
      </c>
      <c r="J516" s="37">
        <f t="shared" si="42"/>
        <v>0</v>
      </c>
      <c r="K516" s="37">
        <f t="shared" si="43"/>
        <v>0</v>
      </c>
      <c r="L516" s="37">
        <f t="shared" si="44"/>
        <v>1</v>
      </c>
    </row>
    <row r="517" spans="1:12" ht="13.8" x14ac:dyDescent="0.25">
      <c r="A517" s="28" t="s">
        <v>1571</v>
      </c>
      <c r="B517" s="28" t="s">
        <v>1574</v>
      </c>
      <c r="C517" s="28">
        <f t="shared" si="40"/>
        <v>4</v>
      </c>
      <c r="D517" s="28" t="s">
        <v>1575</v>
      </c>
      <c r="E517" s="28" t="s">
        <v>1576</v>
      </c>
      <c r="F517" s="28" t="s">
        <v>1577</v>
      </c>
      <c r="G517" s="28" t="s">
        <v>1578</v>
      </c>
      <c r="I517" s="37">
        <f t="shared" si="41"/>
        <v>1</v>
      </c>
      <c r="J517" s="37">
        <f t="shared" si="42"/>
        <v>1</v>
      </c>
      <c r="K517" s="37">
        <f t="shared" si="43"/>
        <v>1</v>
      </c>
      <c r="L517" s="37">
        <f t="shared" si="44"/>
        <v>1</v>
      </c>
    </row>
    <row r="518" spans="1:12" ht="14.4" x14ac:dyDescent="0.3">
      <c r="A518" s="28" t="s">
        <v>1571</v>
      </c>
      <c r="B518" s="28" t="s">
        <v>1579</v>
      </c>
      <c r="C518" s="28">
        <f t="shared" si="40"/>
        <v>3</v>
      </c>
      <c r="D518" s="28" t="s">
        <v>1580</v>
      </c>
      <c r="E518" s="29"/>
      <c r="F518" s="28" t="s">
        <v>1581</v>
      </c>
      <c r="G518" s="28" t="s">
        <v>1582</v>
      </c>
      <c r="I518" s="37">
        <f t="shared" si="41"/>
        <v>1</v>
      </c>
      <c r="J518" s="37">
        <f t="shared" si="42"/>
        <v>0</v>
      </c>
      <c r="K518" s="37">
        <f t="shared" si="43"/>
        <v>1</v>
      </c>
      <c r="L518" s="37">
        <f t="shared" si="44"/>
        <v>1</v>
      </c>
    </row>
    <row r="519" spans="1:12" ht="13.8" x14ac:dyDescent="0.25">
      <c r="A519" s="28" t="s">
        <v>1571</v>
      </c>
      <c r="B519" s="28" t="s">
        <v>1583</v>
      </c>
      <c r="C519" s="28">
        <f t="shared" si="40"/>
        <v>4</v>
      </c>
      <c r="D519" s="28" t="s">
        <v>1584</v>
      </c>
      <c r="E519" s="28" t="s">
        <v>1585</v>
      </c>
      <c r="F519" s="28" t="s">
        <v>1586</v>
      </c>
      <c r="G519" s="28" t="s">
        <v>1587</v>
      </c>
      <c r="I519" s="37">
        <f t="shared" si="41"/>
        <v>1</v>
      </c>
      <c r="J519" s="37">
        <f t="shared" si="42"/>
        <v>1</v>
      </c>
      <c r="K519" s="37">
        <f t="shared" si="43"/>
        <v>1</v>
      </c>
      <c r="L519" s="37">
        <f t="shared" si="44"/>
        <v>1</v>
      </c>
    </row>
    <row r="520" spans="1:12" ht="14.4" x14ac:dyDescent="0.3">
      <c r="A520" s="28" t="s">
        <v>1571</v>
      </c>
      <c r="B520" s="28" t="s">
        <v>1588</v>
      </c>
      <c r="C520" s="28">
        <f t="shared" si="40"/>
        <v>2</v>
      </c>
      <c r="D520" s="29"/>
      <c r="E520" s="29"/>
      <c r="F520" s="28" t="s">
        <v>1589</v>
      </c>
      <c r="G520" s="28" t="s">
        <v>1590</v>
      </c>
      <c r="I520" s="37">
        <f t="shared" si="41"/>
        <v>0</v>
      </c>
      <c r="J520" s="37">
        <f t="shared" si="42"/>
        <v>0</v>
      </c>
      <c r="K520" s="37">
        <f t="shared" si="43"/>
        <v>1</v>
      </c>
      <c r="L520" s="37">
        <f t="shared" si="44"/>
        <v>1</v>
      </c>
    </row>
    <row r="521" spans="1:12" ht="14.4" x14ac:dyDescent="0.3">
      <c r="A521" s="28" t="s">
        <v>1571</v>
      </c>
      <c r="B521" s="28" t="s">
        <v>1591</v>
      </c>
      <c r="C521" s="28">
        <f t="shared" si="40"/>
        <v>2</v>
      </c>
      <c r="D521" s="29"/>
      <c r="E521" s="29"/>
      <c r="F521" s="28" t="s">
        <v>1592</v>
      </c>
      <c r="G521" s="28" t="s">
        <v>1593</v>
      </c>
      <c r="I521" s="37">
        <f t="shared" si="41"/>
        <v>0</v>
      </c>
      <c r="J521" s="37">
        <f t="shared" si="42"/>
        <v>0</v>
      </c>
      <c r="K521" s="37">
        <f t="shared" si="43"/>
        <v>1</v>
      </c>
      <c r="L521" s="37">
        <f t="shared" si="44"/>
        <v>1</v>
      </c>
    </row>
    <row r="522" spans="1:12" ht="14.4" x14ac:dyDescent="0.3">
      <c r="A522" s="28" t="s">
        <v>1571</v>
      </c>
      <c r="B522" s="28" t="s">
        <v>1594</v>
      </c>
      <c r="C522" s="28">
        <f t="shared" si="40"/>
        <v>3</v>
      </c>
      <c r="D522" s="28" t="s">
        <v>1595</v>
      </c>
      <c r="E522" s="29"/>
      <c r="F522" s="28" t="s">
        <v>1596</v>
      </c>
      <c r="G522" s="28" t="s">
        <v>1597</v>
      </c>
      <c r="I522" s="37">
        <f t="shared" si="41"/>
        <v>1</v>
      </c>
      <c r="J522" s="37">
        <f t="shared" si="42"/>
        <v>0</v>
      </c>
      <c r="K522" s="37">
        <f t="shared" si="43"/>
        <v>1</v>
      </c>
      <c r="L522" s="37">
        <f t="shared" si="44"/>
        <v>1</v>
      </c>
    </row>
    <row r="523" spans="1:12" ht="13.8" x14ac:dyDescent="0.25">
      <c r="A523" s="28" t="s">
        <v>1571</v>
      </c>
      <c r="B523" s="28" t="s">
        <v>1598</v>
      </c>
      <c r="C523" s="28">
        <f t="shared" si="40"/>
        <v>4</v>
      </c>
      <c r="D523" s="28" t="s">
        <v>1599</v>
      </c>
      <c r="E523" s="28" t="s">
        <v>1600</v>
      </c>
      <c r="F523" s="28" t="s">
        <v>1601</v>
      </c>
      <c r="G523" s="28" t="s">
        <v>1602</v>
      </c>
      <c r="I523" s="37">
        <f t="shared" si="41"/>
        <v>1</v>
      </c>
      <c r="J523" s="37">
        <f t="shared" si="42"/>
        <v>1</v>
      </c>
      <c r="K523" s="37">
        <f t="shared" si="43"/>
        <v>1</v>
      </c>
      <c r="L523" s="37">
        <f t="shared" si="44"/>
        <v>1</v>
      </c>
    </row>
    <row r="524" spans="1:12" ht="13.8" x14ac:dyDescent="0.25">
      <c r="A524" s="28" t="s">
        <v>1571</v>
      </c>
      <c r="B524" s="28" t="s">
        <v>1603</v>
      </c>
      <c r="C524" s="28">
        <f t="shared" si="40"/>
        <v>4</v>
      </c>
      <c r="D524" s="28" t="s">
        <v>1604</v>
      </c>
      <c r="E524" s="28" t="s">
        <v>1605</v>
      </c>
      <c r="F524" s="28" t="s">
        <v>1606</v>
      </c>
      <c r="G524" s="28" t="s">
        <v>1607</v>
      </c>
      <c r="I524" s="37">
        <f t="shared" si="41"/>
        <v>1</v>
      </c>
      <c r="J524" s="37">
        <f t="shared" si="42"/>
        <v>1</v>
      </c>
      <c r="K524" s="37">
        <f t="shared" si="43"/>
        <v>1</v>
      </c>
      <c r="L524" s="37">
        <f t="shared" si="44"/>
        <v>1</v>
      </c>
    </row>
    <row r="525" spans="1:12" ht="14.4" x14ac:dyDescent="0.3">
      <c r="A525" s="28" t="s">
        <v>1571</v>
      </c>
      <c r="B525" s="28" t="s">
        <v>1608</v>
      </c>
      <c r="C525" s="28">
        <f t="shared" si="40"/>
        <v>3</v>
      </c>
      <c r="D525" s="28" t="s">
        <v>1609</v>
      </c>
      <c r="E525" s="29"/>
      <c r="F525" s="28" t="s">
        <v>1610</v>
      </c>
      <c r="G525" s="28" t="s">
        <v>1611</v>
      </c>
      <c r="I525" s="37">
        <f t="shared" si="41"/>
        <v>1</v>
      </c>
      <c r="J525" s="37">
        <f t="shared" si="42"/>
        <v>0</v>
      </c>
      <c r="K525" s="37">
        <f t="shared" si="43"/>
        <v>1</v>
      </c>
      <c r="L525" s="37">
        <f t="shared" si="44"/>
        <v>1</v>
      </c>
    </row>
    <row r="526" spans="1:12" ht="14.4" x14ac:dyDescent="0.3">
      <c r="A526" s="28" t="s">
        <v>1571</v>
      </c>
      <c r="B526" s="28" t="s">
        <v>1612</v>
      </c>
      <c r="C526" s="28">
        <f t="shared" si="40"/>
        <v>2</v>
      </c>
      <c r="D526" s="29"/>
      <c r="E526" s="29"/>
      <c r="F526" s="28" t="s">
        <v>1613</v>
      </c>
      <c r="G526" s="28" t="s">
        <v>1614</v>
      </c>
      <c r="I526" s="37">
        <f t="shared" si="41"/>
        <v>0</v>
      </c>
      <c r="J526" s="37">
        <f t="shared" si="42"/>
        <v>0</v>
      </c>
      <c r="K526" s="37">
        <f t="shared" si="43"/>
        <v>1</v>
      </c>
      <c r="L526" s="37">
        <f t="shared" si="44"/>
        <v>1</v>
      </c>
    </row>
    <row r="527" spans="1:12" ht="14.4" x14ac:dyDescent="0.3">
      <c r="A527" s="28" t="s">
        <v>1571</v>
      </c>
      <c r="B527" s="28" t="s">
        <v>1615</v>
      </c>
      <c r="C527" s="28">
        <f t="shared" si="40"/>
        <v>2</v>
      </c>
      <c r="D527" s="29"/>
      <c r="E527" s="29"/>
      <c r="F527" s="28" t="s">
        <v>1616</v>
      </c>
      <c r="G527" s="28" t="s">
        <v>1617</v>
      </c>
      <c r="I527" s="37">
        <f t="shared" si="41"/>
        <v>0</v>
      </c>
      <c r="J527" s="37">
        <f t="shared" si="42"/>
        <v>0</v>
      </c>
      <c r="K527" s="37">
        <f t="shared" si="43"/>
        <v>1</v>
      </c>
      <c r="L527" s="37">
        <f t="shared" si="44"/>
        <v>1</v>
      </c>
    </row>
    <row r="528" spans="1:12" ht="14.4" x14ac:dyDescent="0.3">
      <c r="A528" s="28" t="s">
        <v>1571</v>
      </c>
      <c r="B528" s="28" t="s">
        <v>1618</v>
      </c>
      <c r="C528" s="28">
        <f t="shared" si="40"/>
        <v>3</v>
      </c>
      <c r="D528" s="28" t="s">
        <v>1619</v>
      </c>
      <c r="E528" s="29"/>
      <c r="F528" s="28" t="s">
        <v>1620</v>
      </c>
      <c r="G528" s="28" t="s">
        <v>1621</v>
      </c>
      <c r="I528" s="37">
        <f t="shared" si="41"/>
        <v>1</v>
      </c>
      <c r="J528" s="37">
        <f t="shared" si="42"/>
        <v>0</v>
      </c>
      <c r="K528" s="37">
        <f t="shared" si="43"/>
        <v>1</v>
      </c>
      <c r="L528" s="37">
        <f t="shared" si="44"/>
        <v>1</v>
      </c>
    </row>
    <row r="529" spans="1:12" ht="14.4" x14ac:dyDescent="0.3">
      <c r="A529" s="28" t="s">
        <v>1571</v>
      </c>
      <c r="B529" s="28" t="s">
        <v>1622</v>
      </c>
      <c r="C529" s="28">
        <f t="shared" si="40"/>
        <v>2</v>
      </c>
      <c r="D529" s="29"/>
      <c r="E529" s="29"/>
      <c r="F529" s="28" t="s">
        <v>1623</v>
      </c>
      <c r="G529" s="28" t="s">
        <v>1624</v>
      </c>
      <c r="I529" s="37">
        <f t="shared" si="41"/>
        <v>0</v>
      </c>
      <c r="J529" s="37">
        <f t="shared" si="42"/>
        <v>0</v>
      </c>
      <c r="K529" s="37">
        <f t="shared" si="43"/>
        <v>1</v>
      </c>
      <c r="L529" s="37">
        <f t="shared" si="44"/>
        <v>1</v>
      </c>
    </row>
    <row r="530" spans="1:12" ht="14.4" x14ac:dyDescent="0.3">
      <c r="A530" s="28" t="s">
        <v>1571</v>
      </c>
      <c r="B530" s="28" t="s">
        <v>1625</v>
      </c>
      <c r="C530" s="28">
        <f t="shared" si="40"/>
        <v>2</v>
      </c>
      <c r="D530" s="29"/>
      <c r="E530" s="29"/>
      <c r="F530" s="28" t="s">
        <v>1626</v>
      </c>
      <c r="G530" s="28" t="s">
        <v>1627</v>
      </c>
      <c r="I530" s="37">
        <f t="shared" si="41"/>
        <v>0</v>
      </c>
      <c r="J530" s="37">
        <f t="shared" si="42"/>
        <v>0</v>
      </c>
      <c r="K530" s="37">
        <f t="shared" si="43"/>
        <v>1</v>
      </c>
      <c r="L530" s="37">
        <f t="shared" si="44"/>
        <v>1</v>
      </c>
    </row>
    <row r="531" spans="1:12" ht="14.4" x14ac:dyDescent="0.3">
      <c r="A531" s="28" t="s">
        <v>1571</v>
      </c>
      <c r="B531" s="28" t="s">
        <v>1628</v>
      </c>
      <c r="C531" s="28">
        <f t="shared" si="40"/>
        <v>2</v>
      </c>
      <c r="D531" s="29"/>
      <c r="E531" s="29"/>
      <c r="F531" s="28" t="s">
        <v>1629</v>
      </c>
      <c r="G531" s="28" t="s">
        <v>1630</v>
      </c>
      <c r="I531" s="37">
        <f t="shared" si="41"/>
        <v>0</v>
      </c>
      <c r="J531" s="37">
        <f t="shared" si="42"/>
        <v>0</v>
      </c>
      <c r="K531" s="37">
        <f t="shared" si="43"/>
        <v>1</v>
      </c>
      <c r="L531" s="37">
        <f t="shared" si="44"/>
        <v>1</v>
      </c>
    </row>
    <row r="532" spans="1:12" ht="14.4" x14ac:dyDescent="0.3">
      <c r="A532" s="28" t="s">
        <v>1571</v>
      </c>
      <c r="B532" s="28" t="s">
        <v>1631</v>
      </c>
      <c r="C532" s="28">
        <f t="shared" si="40"/>
        <v>2</v>
      </c>
      <c r="D532" s="29"/>
      <c r="E532" s="29"/>
      <c r="F532" s="28" t="s">
        <v>1632</v>
      </c>
      <c r="G532" s="28" t="s">
        <v>1633</v>
      </c>
      <c r="I532" s="37">
        <f t="shared" si="41"/>
        <v>0</v>
      </c>
      <c r="J532" s="37">
        <f t="shared" si="42"/>
        <v>0</v>
      </c>
      <c r="K532" s="37">
        <f t="shared" si="43"/>
        <v>1</v>
      </c>
      <c r="L532" s="37">
        <f t="shared" si="44"/>
        <v>1</v>
      </c>
    </row>
    <row r="533" spans="1:12" ht="14.4" x14ac:dyDescent="0.3">
      <c r="A533" s="28" t="s">
        <v>1571</v>
      </c>
      <c r="B533" s="28" t="s">
        <v>1634</v>
      </c>
      <c r="C533" s="28">
        <f t="shared" si="40"/>
        <v>2</v>
      </c>
      <c r="D533" s="29"/>
      <c r="E533" s="29"/>
      <c r="F533" s="28" t="s">
        <v>1635</v>
      </c>
      <c r="G533" s="28" t="s">
        <v>1636</v>
      </c>
      <c r="I533" s="37">
        <f t="shared" si="41"/>
        <v>0</v>
      </c>
      <c r="J533" s="37">
        <f t="shared" si="42"/>
        <v>0</v>
      </c>
      <c r="K533" s="37">
        <f t="shared" si="43"/>
        <v>1</v>
      </c>
      <c r="L533" s="37">
        <f t="shared" si="44"/>
        <v>1</v>
      </c>
    </row>
    <row r="534" spans="1:12" ht="14.4" x14ac:dyDescent="0.3">
      <c r="A534" s="28" t="s">
        <v>1571</v>
      </c>
      <c r="B534" s="28" t="s">
        <v>1637</v>
      </c>
      <c r="C534" s="28">
        <f t="shared" si="40"/>
        <v>1</v>
      </c>
      <c r="D534" s="29"/>
      <c r="E534" s="29"/>
      <c r="F534" s="29"/>
      <c r="G534" s="28" t="s">
        <v>1638</v>
      </c>
      <c r="I534" s="37">
        <f t="shared" si="41"/>
        <v>0</v>
      </c>
      <c r="J534" s="37">
        <f t="shared" si="42"/>
        <v>0</v>
      </c>
      <c r="K534" s="37">
        <f t="shared" si="43"/>
        <v>0</v>
      </c>
      <c r="L534" s="37">
        <f t="shared" si="44"/>
        <v>1</v>
      </c>
    </row>
    <row r="535" spans="1:12" ht="14.4" x14ac:dyDescent="0.3">
      <c r="A535" s="28" t="s">
        <v>1571</v>
      </c>
      <c r="B535" s="28" t="s">
        <v>1639</v>
      </c>
      <c r="C535" s="28">
        <f t="shared" si="40"/>
        <v>2</v>
      </c>
      <c r="D535" s="29"/>
      <c r="E535" s="29"/>
      <c r="F535" s="28" t="s">
        <v>1640</v>
      </c>
      <c r="G535" s="28" t="s">
        <v>1641</v>
      </c>
      <c r="I535" s="37">
        <f t="shared" si="41"/>
        <v>0</v>
      </c>
      <c r="J535" s="37">
        <f t="shared" si="42"/>
        <v>0</v>
      </c>
      <c r="K535" s="37">
        <f t="shared" si="43"/>
        <v>1</v>
      </c>
      <c r="L535" s="37">
        <f t="shared" si="44"/>
        <v>1</v>
      </c>
    </row>
    <row r="536" spans="1:12" ht="14.4" x14ac:dyDescent="0.3">
      <c r="A536" s="28" t="s">
        <v>1571</v>
      </c>
      <c r="B536" s="28" t="s">
        <v>1642</v>
      </c>
      <c r="C536" s="28">
        <f t="shared" si="40"/>
        <v>2</v>
      </c>
      <c r="D536" s="29"/>
      <c r="E536" s="29"/>
      <c r="F536" s="28" t="s">
        <v>1643</v>
      </c>
      <c r="G536" s="28" t="s">
        <v>1644</v>
      </c>
      <c r="I536" s="37">
        <f t="shared" si="41"/>
        <v>0</v>
      </c>
      <c r="J536" s="37">
        <f t="shared" si="42"/>
        <v>0</v>
      </c>
      <c r="K536" s="37">
        <f t="shared" si="43"/>
        <v>1</v>
      </c>
      <c r="L536" s="37">
        <f t="shared" si="44"/>
        <v>1</v>
      </c>
    </row>
    <row r="537" spans="1:12" ht="14.4" x14ac:dyDescent="0.3">
      <c r="A537" s="28" t="s">
        <v>1571</v>
      </c>
      <c r="B537" s="28" t="s">
        <v>1645</v>
      </c>
      <c r="C537" s="28">
        <f t="shared" si="40"/>
        <v>2</v>
      </c>
      <c r="D537" s="29"/>
      <c r="E537" s="29"/>
      <c r="F537" s="28" t="s">
        <v>1646</v>
      </c>
      <c r="G537" s="28" t="s">
        <v>1647</v>
      </c>
      <c r="I537" s="37">
        <f t="shared" si="41"/>
        <v>0</v>
      </c>
      <c r="J537" s="37">
        <f t="shared" si="42"/>
        <v>0</v>
      </c>
      <c r="K537" s="37">
        <f t="shared" si="43"/>
        <v>1</v>
      </c>
      <c r="L537" s="37">
        <f t="shared" si="44"/>
        <v>1</v>
      </c>
    </row>
    <row r="538" spans="1:12" ht="14.4" x14ac:dyDescent="0.3">
      <c r="A538" s="28" t="s">
        <v>1571</v>
      </c>
      <c r="B538" s="28" t="s">
        <v>1648</v>
      </c>
      <c r="C538" s="28">
        <f t="shared" si="40"/>
        <v>2</v>
      </c>
      <c r="D538" s="29"/>
      <c r="E538" s="29"/>
      <c r="F538" s="28" t="s">
        <v>1649</v>
      </c>
      <c r="G538" s="28" t="s">
        <v>1650</v>
      </c>
      <c r="I538" s="37">
        <f t="shared" si="41"/>
        <v>0</v>
      </c>
      <c r="J538" s="37">
        <f t="shared" si="42"/>
        <v>0</v>
      </c>
      <c r="K538" s="37">
        <f t="shared" si="43"/>
        <v>1</v>
      </c>
      <c r="L538" s="37">
        <f t="shared" si="44"/>
        <v>1</v>
      </c>
    </row>
    <row r="539" spans="1:12" ht="14.4" x14ac:dyDescent="0.3">
      <c r="A539" s="28" t="s">
        <v>1571</v>
      </c>
      <c r="B539" s="28" t="s">
        <v>1651</v>
      </c>
      <c r="C539" s="28">
        <f t="shared" si="40"/>
        <v>2</v>
      </c>
      <c r="D539" s="29"/>
      <c r="E539" s="29"/>
      <c r="F539" s="28" t="s">
        <v>1652</v>
      </c>
      <c r="G539" s="28" t="s">
        <v>1653</v>
      </c>
      <c r="I539" s="37">
        <f t="shared" si="41"/>
        <v>0</v>
      </c>
      <c r="J539" s="37">
        <f t="shared" si="42"/>
        <v>0</v>
      </c>
      <c r="K539" s="37">
        <f t="shared" si="43"/>
        <v>1</v>
      </c>
      <c r="L539" s="37">
        <f t="shared" si="44"/>
        <v>1</v>
      </c>
    </row>
    <row r="540" spans="1:12" ht="14.4" x14ac:dyDescent="0.3">
      <c r="A540" s="28" t="s">
        <v>1571</v>
      </c>
      <c r="B540" s="28" t="s">
        <v>1654</v>
      </c>
      <c r="C540" s="28">
        <f t="shared" si="40"/>
        <v>2</v>
      </c>
      <c r="D540" s="29"/>
      <c r="E540" s="29"/>
      <c r="F540" s="28" t="s">
        <v>1655</v>
      </c>
      <c r="G540" s="28" t="s">
        <v>1656</v>
      </c>
      <c r="I540" s="37">
        <f t="shared" si="41"/>
        <v>0</v>
      </c>
      <c r="J540" s="37">
        <f t="shared" si="42"/>
        <v>0</v>
      </c>
      <c r="K540" s="37">
        <f t="shared" si="43"/>
        <v>1</v>
      </c>
      <c r="L540" s="37">
        <f t="shared" si="44"/>
        <v>1</v>
      </c>
    </row>
    <row r="541" spans="1:12" ht="14.4" x14ac:dyDescent="0.3">
      <c r="A541" s="28" t="s">
        <v>1571</v>
      </c>
      <c r="B541" s="28" t="s">
        <v>1657</v>
      </c>
      <c r="C541" s="28">
        <f t="shared" si="40"/>
        <v>3</v>
      </c>
      <c r="D541" s="28" t="s">
        <v>1658</v>
      </c>
      <c r="E541" s="29"/>
      <c r="F541" s="28" t="s">
        <v>1659</v>
      </c>
      <c r="G541" s="28" t="s">
        <v>1660</v>
      </c>
      <c r="I541" s="37">
        <f t="shared" si="41"/>
        <v>1</v>
      </c>
      <c r="J541" s="37">
        <f t="shared" si="42"/>
        <v>0</v>
      </c>
      <c r="K541" s="37">
        <f t="shared" si="43"/>
        <v>1</v>
      </c>
      <c r="L541" s="37">
        <f t="shared" si="44"/>
        <v>1</v>
      </c>
    </row>
    <row r="542" spans="1:12" ht="14.4" x14ac:dyDescent="0.3">
      <c r="A542" s="28" t="s">
        <v>1571</v>
      </c>
      <c r="B542" s="28" t="s">
        <v>1661</v>
      </c>
      <c r="C542" s="28">
        <f t="shared" si="40"/>
        <v>3</v>
      </c>
      <c r="D542" s="28" t="s">
        <v>1662</v>
      </c>
      <c r="E542" s="29"/>
      <c r="F542" s="28" t="s">
        <v>1663</v>
      </c>
      <c r="G542" s="28" t="s">
        <v>1664</v>
      </c>
      <c r="I542" s="37">
        <f t="shared" si="41"/>
        <v>1</v>
      </c>
      <c r="J542" s="37">
        <f t="shared" si="42"/>
        <v>0</v>
      </c>
      <c r="K542" s="37">
        <f t="shared" si="43"/>
        <v>1</v>
      </c>
      <c r="L542" s="37">
        <f t="shared" si="44"/>
        <v>1</v>
      </c>
    </row>
    <row r="543" spans="1:12" ht="14.4" x14ac:dyDescent="0.3">
      <c r="A543" s="28" t="s">
        <v>1571</v>
      </c>
      <c r="B543" s="28" t="s">
        <v>1665</v>
      </c>
      <c r="C543" s="28">
        <f t="shared" si="40"/>
        <v>2</v>
      </c>
      <c r="D543" s="29"/>
      <c r="E543" s="29"/>
      <c r="F543" s="28" t="s">
        <v>1666</v>
      </c>
      <c r="G543" s="28" t="s">
        <v>1667</v>
      </c>
      <c r="I543" s="37">
        <f t="shared" si="41"/>
        <v>0</v>
      </c>
      <c r="J543" s="37">
        <f t="shared" si="42"/>
        <v>0</v>
      </c>
      <c r="K543" s="37">
        <f t="shared" si="43"/>
        <v>1</v>
      </c>
      <c r="L543" s="37">
        <f t="shared" si="44"/>
        <v>1</v>
      </c>
    </row>
    <row r="544" spans="1:12" ht="14.4" x14ac:dyDescent="0.3">
      <c r="A544" s="28" t="s">
        <v>1571</v>
      </c>
      <c r="B544" s="28" t="s">
        <v>1668</v>
      </c>
      <c r="C544" s="28">
        <f t="shared" si="40"/>
        <v>2</v>
      </c>
      <c r="D544" s="29"/>
      <c r="E544" s="29"/>
      <c r="F544" s="28" t="s">
        <v>1669</v>
      </c>
      <c r="G544" s="28" t="s">
        <v>1670</v>
      </c>
      <c r="I544" s="37">
        <f t="shared" si="41"/>
        <v>0</v>
      </c>
      <c r="J544" s="37">
        <f t="shared" si="42"/>
        <v>0</v>
      </c>
      <c r="K544" s="37">
        <f t="shared" si="43"/>
        <v>1</v>
      </c>
      <c r="L544" s="37">
        <f t="shared" si="44"/>
        <v>1</v>
      </c>
    </row>
    <row r="545" spans="1:12" ht="14.4" x14ac:dyDescent="0.3">
      <c r="A545" s="28" t="s">
        <v>1571</v>
      </c>
      <c r="B545" s="28" t="s">
        <v>1671</v>
      </c>
      <c r="C545" s="28">
        <f t="shared" si="40"/>
        <v>2</v>
      </c>
      <c r="D545" s="29"/>
      <c r="E545" s="29"/>
      <c r="F545" s="28" t="s">
        <v>1672</v>
      </c>
      <c r="G545" s="28" t="s">
        <v>1673</v>
      </c>
      <c r="I545" s="37">
        <f t="shared" si="41"/>
        <v>0</v>
      </c>
      <c r="J545" s="37">
        <f t="shared" si="42"/>
        <v>0</v>
      </c>
      <c r="K545" s="37">
        <f t="shared" si="43"/>
        <v>1</v>
      </c>
      <c r="L545" s="37">
        <f t="shared" si="44"/>
        <v>1</v>
      </c>
    </row>
    <row r="546" spans="1:12" ht="14.4" x14ac:dyDescent="0.3">
      <c r="A546" s="28" t="s">
        <v>1571</v>
      </c>
      <c r="B546" s="28" t="s">
        <v>1674</v>
      </c>
      <c r="C546" s="28">
        <f t="shared" si="40"/>
        <v>2</v>
      </c>
      <c r="D546" s="29"/>
      <c r="E546" s="29"/>
      <c r="F546" s="28" t="s">
        <v>1675</v>
      </c>
      <c r="G546" s="28" t="s">
        <v>1676</v>
      </c>
      <c r="I546" s="37">
        <f t="shared" si="41"/>
        <v>0</v>
      </c>
      <c r="J546" s="37">
        <f t="shared" si="42"/>
        <v>0</v>
      </c>
      <c r="K546" s="37">
        <f t="shared" si="43"/>
        <v>1</v>
      </c>
      <c r="L546" s="37">
        <f t="shared" si="44"/>
        <v>1</v>
      </c>
    </row>
    <row r="547" spans="1:12" ht="13.8" x14ac:dyDescent="0.25">
      <c r="A547" s="28" t="s">
        <v>1571</v>
      </c>
      <c r="B547" s="28" t="s">
        <v>1677</v>
      </c>
      <c r="C547" s="28">
        <f t="shared" si="40"/>
        <v>4</v>
      </c>
      <c r="D547" s="28" t="s">
        <v>1678</v>
      </c>
      <c r="E547" s="28" t="s">
        <v>1679</v>
      </c>
      <c r="F547" s="28" t="s">
        <v>1680</v>
      </c>
      <c r="G547" s="28" t="s">
        <v>1681</v>
      </c>
      <c r="I547" s="37">
        <f t="shared" si="41"/>
        <v>1</v>
      </c>
      <c r="J547" s="37">
        <f t="shared" si="42"/>
        <v>1</v>
      </c>
      <c r="K547" s="37">
        <f t="shared" si="43"/>
        <v>1</v>
      </c>
      <c r="L547" s="37">
        <f t="shared" si="44"/>
        <v>1</v>
      </c>
    </row>
    <row r="548" spans="1:12" ht="14.4" x14ac:dyDescent="0.3">
      <c r="A548" s="28" t="s">
        <v>1571</v>
      </c>
      <c r="B548" s="28" t="s">
        <v>1682</v>
      </c>
      <c r="C548" s="28">
        <f t="shared" si="40"/>
        <v>3</v>
      </c>
      <c r="D548" s="28" t="s">
        <v>1683</v>
      </c>
      <c r="E548" s="29"/>
      <c r="F548" s="28" t="s">
        <v>1684</v>
      </c>
      <c r="G548" s="28" t="s">
        <v>1685</v>
      </c>
      <c r="I548" s="37">
        <f t="shared" si="41"/>
        <v>1</v>
      </c>
      <c r="J548" s="37">
        <f t="shared" si="42"/>
        <v>0</v>
      </c>
      <c r="K548" s="37">
        <f t="shared" si="43"/>
        <v>1</v>
      </c>
      <c r="L548" s="37">
        <f t="shared" si="44"/>
        <v>1</v>
      </c>
    </row>
    <row r="549" spans="1:12" ht="14.4" x14ac:dyDescent="0.3">
      <c r="A549" s="28" t="s">
        <v>1686</v>
      </c>
      <c r="B549" s="28" t="s">
        <v>1687</v>
      </c>
      <c r="C549" s="28">
        <f t="shared" si="40"/>
        <v>3</v>
      </c>
      <c r="D549" s="28" t="s">
        <v>1688</v>
      </c>
      <c r="E549" s="29"/>
      <c r="F549" s="28" t="s">
        <v>1689</v>
      </c>
      <c r="G549" s="28" t="s">
        <v>1690</v>
      </c>
      <c r="I549" s="37">
        <f t="shared" si="41"/>
        <v>1</v>
      </c>
      <c r="J549" s="37">
        <f t="shared" si="42"/>
        <v>0</v>
      </c>
      <c r="K549" s="37">
        <f t="shared" si="43"/>
        <v>1</v>
      </c>
      <c r="L549" s="37">
        <f t="shared" si="44"/>
        <v>1</v>
      </c>
    </row>
    <row r="550" spans="1:12" ht="14.4" x14ac:dyDescent="0.3">
      <c r="A550" s="28" t="s">
        <v>1686</v>
      </c>
      <c r="B550" s="28" t="s">
        <v>1691</v>
      </c>
      <c r="C550" s="28">
        <f t="shared" si="40"/>
        <v>3</v>
      </c>
      <c r="D550" s="28" t="s">
        <v>1692</v>
      </c>
      <c r="E550" s="28" t="s">
        <v>1693</v>
      </c>
      <c r="F550" s="28" t="s">
        <v>1694</v>
      </c>
      <c r="G550" s="29"/>
      <c r="I550" s="37">
        <f t="shared" si="41"/>
        <v>1</v>
      </c>
      <c r="J550" s="37">
        <f t="shared" si="42"/>
        <v>1</v>
      </c>
      <c r="K550" s="37">
        <f t="shared" si="43"/>
        <v>1</v>
      </c>
      <c r="L550" s="37">
        <f t="shared" si="44"/>
        <v>0</v>
      </c>
    </row>
    <row r="551" spans="1:12" ht="14.4" x14ac:dyDescent="0.3">
      <c r="A551" s="28" t="s">
        <v>1686</v>
      </c>
      <c r="B551" s="28" t="s">
        <v>1695</v>
      </c>
      <c r="C551" s="28">
        <f t="shared" si="40"/>
        <v>1</v>
      </c>
      <c r="D551" s="28" t="s">
        <v>1696</v>
      </c>
      <c r="E551" s="29"/>
      <c r="F551" s="29"/>
      <c r="G551" s="29"/>
      <c r="I551" s="37">
        <f t="shared" si="41"/>
        <v>1</v>
      </c>
      <c r="J551" s="37">
        <f t="shared" si="42"/>
        <v>0</v>
      </c>
      <c r="K551" s="37">
        <f t="shared" si="43"/>
        <v>0</v>
      </c>
      <c r="L551" s="37">
        <f t="shared" si="44"/>
        <v>0</v>
      </c>
    </row>
    <row r="552" spans="1:12" ht="14.4" x14ac:dyDescent="0.3">
      <c r="A552" s="28" t="s">
        <v>1686</v>
      </c>
      <c r="B552" s="28" t="s">
        <v>1697</v>
      </c>
      <c r="C552" s="28">
        <f t="shared" si="40"/>
        <v>2</v>
      </c>
      <c r="D552" s="28" t="s">
        <v>1698</v>
      </c>
      <c r="E552" s="29"/>
      <c r="F552" s="28" t="s">
        <v>1699</v>
      </c>
      <c r="G552" s="29"/>
      <c r="I552" s="37">
        <f t="shared" si="41"/>
        <v>1</v>
      </c>
      <c r="J552" s="37">
        <f t="shared" si="42"/>
        <v>0</v>
      </c>
      <c r="K552" s="37">
        <f t="shared" si="43"/>
        <v>1</v>
      </c>
      <c r="L552" s="37">
        <f t="shared" si="44"/>
        <v>0</v>
      </c>
    </row>
    <row r="553" spans="1:12" ht="14.4" x14ac:dyDescent="0.3">
      <c r="A553" s="28" t="s">
        <v>1686</v>
      </c>
      <c r="B553" s="28" t="s">
        <v>1700</v>
      </c>
      <c r="C553" s="28">
        <f t="shared" si="40"/>
        <v>1</v>
      </c>
      <c r="D553" s="28" t="s">
        <v>1701</v>
      </c>
      <c r="E553" s="29"/>
      <c r="F553" s="29"/>
      <c r="G553" s="29"/>
      <c r="I553" s="37">
        <f t="shared" si="41"/>
        <v>1</v>
      </c>
      <c r="J553" s="37">
        <f t="shared" si="42"/>
        <v>0</v>
      </c>
      <c r="K553" s="37">
        <f t="shared" si="43"/>
        <v>0</v>
      </c>
      <c r="L553" s="37">
        <f t="shared" si="44"/>
        <v>0</v>
      </c>
    </row>
    <row r="554" spans="1:12" ht="14.4" x14ac:dyDescent="0.3">
      <c r="A554" s="28" t="s">
        <v>1686</v>
      </c>
      <c r="B554" s="28" t="s">
        <v>1702</v>
      </c>
      <c r="C554" s="28">
        <f t="shared" si="40"/>
        <v>1</v>
      </c>
      <c r="D554" s="28" t="s">
        <v>1703</v>
      </c>
      <c r="E554" s="29"/>
      <c r="F554" s="29"/>
      <c r="G554" s="29"/>
      <c r="I554" s="37">
        <f t="shared" si="41"/>
        <v>1</v>
      </c>
      <c r="J554" s="37">
        <f t="shared" si="42"/>
        <v>0</v>
      </c>
      <c r="K554" s="37">
        <f t="shared" si="43"/>
        <v>0</v>
      </c>
      <c r="L554" s="37">
        <f t="shared" si="44"/>
        <v>0</v>
      </c>
    </row>
    <row r="555" spans="1:12" ht="14.4" x14ac:dyDescent="0.3">
      <c r="A555" s="28" t="s">
        <v>1686</v>
      </c>
      <c r="B555" s="28" t="s">
        <v>1704</v>
      </c>
      <c r="C555" s="28">
        <f t="shared" si="40"/>
        <v>3</v>
      </c>
      <c r="D555" s="28" t="s">
        <v>1705</v>
      </c>
      <c r="E555" s="28" t="s">
        <v>1706</v>
      </c>
      <c r="F555" s="28" t="s">
        <v>1707</v>
      </c>
      <c r="G555" s="29"/>
      <c r="I555" s="37">
        <f t="shared" si="41"/>
        <v>1</v>
      </c>
      <c r="J555" s="37">
        <f t="shared" si="42"/>
        <v>1</v>
      </c>
      <c r="K555" s="37">
        <f t="shared" si="43"/>
        <v>1</v>
      </c>
      <c r="L555" s="37">
        <f t="shared" si="44"/>
        <v>0</v>
      </c>
    </row>
    <row r="556" spans="1:12" ht="14.4" x14ac:dyDescent="0.3">
      <c r="A556" s="28" t="s">
        <v>1686</v>
      </c>
      <c r="B556" s="28" t="s">
        <v>1708</v>
      </c>
      <c r="C556" s="28">
        <f t="shared" si="40"/>
        <v>1</v>
      </c>
      <c r="D556" s="28" t="s">
        <v>1709</v>
      </c>
      <c r="E556" s="29"/>
      <c r="F556" s="29"/>
      <c r="G556" s="29"/>
      <c r="I556" s="37">
        <f t="shared" si="41"/>
        <v>1</v>
      </c>
      <c r="J556" s="37">
        <f t="shared" si="42"/>
        <v>0</v>
      </c>
      <c r="K556" s="37">
        <f t="shared" si="43"/>
        <v>0</v>
      </c>
      <c r="L556" s="37">
        <f t="shared" si="44"/>
        <v>0</v>
      </c>
    </row>
    <row r="557" spans="1:12" ht="14.4" x14ac:dyDescent="0.3">
      <c r="A557" s="28" t="s">
        <v>1686</v>
      </c>
      <c r="B557" s="28" t="s">
        <v>1710</v>
      </c>
      <c r="C557" s="28">
        <f t="shared" si="40"/>
        <v>2</v>
      </c>
      <c r="D557" s="28" t="s">
        <v>1711</v>
      </c>
      <c r="E557" s="29"/>
      <c r="F557" s="28" t="s">
        <v>1712</v>
      </c>
      <c r="G557" s="29"/>
      <c r="I557" s="37">
        <f t="shared" si="41"/>
        <v>1</v>
      </c>
      <c r="J557" s="37">
        <f t="shared" si="42"/>
        <v>0</v>
      </c>
      <c r="K557" s="37">
        <f t="shared" si="43"/>
        <v>1</v>
      </c>
      <c r="L557" s="37">
        <f t="shared" si="44"/>
        <v>0</v>
      </c>
    </row>
    <row r="558" spans="1:12" ht="14.4" x14ac:dyDescent="0.3">
      <c r="A558" s="28" t="s">
        <v>1686</v>
      </c>
      <c r="B558" s="28" t="s">
        <v>1713</v>
      </c>
      <c r="C558" s="28">
        <f t="shared" si="40"/>
        <v>2</v>
      </c>
      <c r="D558" s="28" t="s">
        <v>1714</v>
      </c>
      <c r="E558" s="29"/>
      <c r="F558" s="28" t="s">
        <v>1715</v>
      </c>
      <c r="G558" s="29"/>
      <c r="I558" s="37">
        <f t="shared" si="41"/>
        <v>1</v>
      </c>
      <c r="J558" s="37">
        <f t="shared" si="42"/>
        <v>0</v>
      </c>
      <c r="K558" s="37">
        <f t="shared" si="43"/>
        <v>1</v>
      </c>
      <c r="L558" s="37">
        <f t="shared" si="44"/>
        <v>0</v>
      </c>
    </row>
    <row r="559" spans="1:12" ht="14.4" x14ac:dyDescent="0.3">
      <c r="A559" s="28" t="s">
        <v>1686</v>
      </c>
      <c r="B559" s="28" t="s">
        <v>1716</v>
      </c>
      <c r="C559" s="28">
        <f t="shared" si="40"/>
        <v>2</v>
      </c>
      <c r="D559" s="28" t="s">
        <v>1717</v>
      </c>
      <c r="E559" s="29"/>
      <c r="F559" s="28" t="s">
        <v>1718</v>
      </c>
      <c r="G559" s="29"/>
      <c r="I559" s="37">
        <f t="shared" si="41"/>
        <v>1</v>
      </c>
      <c r="J559" s="37">
        <f t="shared" si="42"/>
        <v>0</v>
      </c>
      <c r="K559" s="37">
        <f t="shared" si="43"/>
        <v>1</v>
      </c>
      <c r="L559" s="37">
        <f t="shared" si="44"/>
        <v>0</v>
      </c>
    </row>
    <row r="560" spans="1:12" ht="14.4" x14ac:dyDescent="0.3">
      <c r="A560" s="28" t="s">
        <v>1686</v>
      </c>
      <c r="B560" s="28" t="s">
        <v>1719</v>
      </c>
      <c r="C560" s="28">
        <f t="shared" si="40"/>
        <v>1</v>
      </c>
      <c r="D560" s="28" t="s">
        <v>1720</v>
      </c>
      <c r="E560" s="29"/>
      <c r="F560" s="29"/>
      <c r="G560" s="29"/>
      <c r="I560" s="37">
        <f t="shared" si="41"/>
        <v>1</v>
      </c>
      <c r="J560" s="37">
        <f t="shared" si="42"/>
        <v>0</v>
      </c>
      <c r="K560" s="37">
        <f t="shared" si="43"/>
        <v>0</v>
      </c>
      <c r="L560" s="37">
        <f t="shared" si="44"/>
        <v>0</v>
      </c>
    </row>
    <row r="561" spans="1:12" ht="14.4" x14ac:dyDescent="0.3">
      <c r="A561" s="28" t="s">
        <v>1686</v>
      </c>
      <c r="B561" s="28" t="s">
        <v>1721</v>
      </c>
      <c r="C561" s="28">
        <f t="shared" si="40"/>
        <v>2</v>
      </c>
      <c r="D561" s="28" t="s">
        <v>1722</v>
      </c>
      <c r="E561" s="29"/>
      <c r="F561" s="28" t="s">
        <v>1723</v>
      </c>
      <c r="G561" s="29"/>
      <c r="I561" s="37">
        <f t="shared" si="41"/>
        <v>1</v>
      </c>
      <c r="J561" s="37">
        <f t="shared" si="42"/>
        <v>0</v>
      </c>
      <c r="K561" s="37">
        <f t="shared" si="43"/>
        <v>1</v>
      </c>
      <c r="L561" s="37">
        <f t="shared" si="44"/>
        <v>0</v>
      </c>
    </row>
    <row r="562" spans="1:12" ht="14.4" x14ac:dyDescent="0.3">
      <c r="A562" s="28" t="s">
        <v>1686</v>
      </c>
      <c r="B562" s="28" t="s">
        <v>1724</v>
      </c>
      <c r="C562" s="28">
        <f t="shared" si="40"/>
        <v>2</v>
      </c>
      <c r="D562" s="28" t="s">
        <v>1725</v>
      </c>
      <c r="E562" s="29"/>
      <c r="F562" s="28" t="s">
        <v>1726</v>
      </c>
      <c r="G562" s="29"/>
      <c r="I562" s="37">
        <f t="shared" si="41"/>
        <v>1</v>
      </c>
      <c r="J562" s="37">
        <f t="shared" si="42"/>
        <v>0</v>
      </c>
      <c r="K562" s="37">
        <f t="shared" si="43"/>
        <v>1</v>
      </c>
      <c r="L562" s="37">
        <f t="shared" si="44"/>
        <v>0</v>
      </c>
    </row>
    <row r="563" spans="1:12" ht="14.4" x14ac:dyDescent="0.3">
      <c r="A563" s="28" t="s">
        <v>1686</v>
      </c>
      <c r="B563" s="28" t="s">
        <v>1727</v>
      </c>
      <c r="C563" s="28">
        <f t="shared" si="40"/>
        <v>2</v>
      </c>
      <c r="D563" s="28" t="s">
        <v>1728</v>
      </c>
      <c r="E563" s="29"/>
      <c r="F563" s="28" t="s">
        <v>1729</v>
      </c>
      <c r="G563" s="29"/>
      <c r="I563" s="37">
        <f t="shared" si="41"/>
        <v>1</v>
      </c>
      <c r="J563" s="37">
        <f t="shared" si="42"/>
        <v>0</v>
      </c>
      <c r="K563" s="37">
        <f t="shared" si="43"/>
        <v>1</v>
      </c>
      <c r="L563" s="37">
        <f t="shared" si="44"/>
        <v>0</v>
      </c>
    </row>
    <row r="564" spans="1:12" ht="14.4" x14ac:dyDescent="0.3">
      <c r="A564" s="28" t="s">
        <v>1686</v>
      </c>
      <c r="B564" s="28" t="s">
        <v>1730</v>
      </c>
      <c r="C564" s="28">
        <f t="shared" si="40"/>
        <v>1</v>
      </c>
      <c r="D564" s="29"/>
      <c r="E564" s="29"/>
      <c r="F564" s="28" t="s">
        <v>1731</v>
      </c>
      <c r="G564" s="29"/>
      <c r="I564" s="37">
        <f t="shared" si="41"/>
        <v>0</v>
      </c>
      <c r="J564" s="37">
        <f t="shared" si="42"/>
        <v>0</v>
      </c>
      <c r="K564" s="37">
        <f t="shared" si="43"/>
        <v>1</v>
      </c>
      <c r="L564" s="37">
        <f t="shared" si="44"/>
        <v>0</v>
      </c>
    </row>
    <row r="565" spans="1:12" ht="14.4" x14ac:dyDescent="0.3">
      <c r="A565" s="28" t="s">
        <v>1686</v>
      </c>
      <c r="B565" s="28" t="s">
        <v>1732</v>
      </c>
      <c r="C565" s="28">
        <f t="shared" si="40"/>
        <v>3</v>
      </c>
      <c r="D565" s="28" t="s">
        <v>1733</v>
      </c>
      <c r="E565" s="28" t="s">
        <v>1734</v>
      </c>
      <c r="F565" s="28" t="s">
        <v>1735</v>
      </c>
      <c r="G565" s="29"/>
      <c r="I565" s="37">
        <f t="shared" si="41"/>
        <v>1</v>
      </c>
      <c r="J565" s="37">
        <f t="shared" si="42"/>
        <v>1</v>
      </c>
      <c r="K565" s="37">
        <f t="shared" si="43"/>
        <v>1</v>
      </c>
      <c r="L565" s="37">
        <f t="shared" si="44"/>
        <v>0</v>
      </c>
    </row>
    <row r="566" spans="1:12" ht="14.4" x14ac:dyDescent="0.3">
      <c r="A566" s="28" t="s">
        <v>1686</v>
      </c>
      <c r="B566" s="28" t="s">
        <v>1736</v>
      </c>
      <c r="C566" s="28">
        <f t="shared" si="40"/>
        <v>3</v>
      </c>
      <c r="D566" s="28" t="s">
        <v>1737</v>
      </c>
      <c r="E566" s="28" t="s">
        <v>1738</v>
      </c>
      <c r="F566" s="28" t="s">
        <v>1739</v>
      </c>
      <c r="G566" s="29"/>
      <c r="I566" s="37">
        <f t="shared" si="41"/>
        <v>1</v>
      </c>
      <c r="J566" s="37">
        <f t="shared" si="42"/>
        <v>1</v>
      </c>
      <c r="K566" s="37">
        <f t="shared" si="43"/>
        <v>1</v>
      </c>
      <c r="L566" s="37">
        <f t="shared" si="44"/>
        <v>0</v>
      </c>
    </row>
    <row r="567" spans="1:12" ht="14.4" x14ac:dyDescent="0.3">
      <c r="A567" s="28" t="s">
        <v>1686</v>
      </c>
      <c r="B567" s="28" t="s">
        <v>1740</v>
      </c>
      <c r="C567" s="28">
        <f t="shared" si="40"/>
        <v>1</v>
      </c>
      <c r="D567" s="28" t="s">
        <v>1741</v>
      </c>
      <c r="E567" s="29"/>
      <c r="F567" s="29"/>
      <c r="G567" s="29"/>
      <c r="I567" s="37">
        <f t="shared" si="41"/>
        <v>1</v>
      </c>
      <c r="J567" s="37">
        <f t="shared" si="42"/>
        <v>0</v>
      </c>
      <c r="K567" s="37">
        <f t="shared" si="43"/>
        <v>0</v>
      </c>
      <c r="L567" s="37">
        <f t="shared" si="44"/>
        <v>0</v>
      </c>
    </row>
    <row r="568" spans="1:12" ht="14.4" x14ac:dyDescent="0.3">
      <c r="A568" s="28" t="s">
        <v>1686</v>
      </c>
      <c r="B568" s="28" t="s">
        <v>1742</v>
      </c>
      <c r="C568" s="28">
        <f t="shared" si="40"/>
        <v>2</v>
      </c>
      <c r="D568" s="28" t="s">
        <v>1743</v>
      </c>
      <c r="E568" s="29"/>
      <c r="F568" s="28" t="s">
        <v>1744</v>
      </c>
      <c r="G568" s="29"/>
      <c r="I568" s="37">
        <f t="shared" si="41"/>
        <v>1</v>
      </c>
      <c r="J568" s="37">
        <f t="shared" si="42"/>
        <v>0</v>
      </c>
      <c r="K568" s="37">
        <f t="shared" si="43"/>
        <v>1</v>
      </c>
      <c r="L568" s="37">
        <f t="shared" si="44"/>
        <v>0</v>
      </c>
    </row>
    <row r="569" spans="1:12" ht="14.4" x14ac:dyDescent="0.3">
      <c r="A569" s="28" t="s">
        <v>1686</v>
      </c>
      <c r="B569" s="28" t="s">
        <v>1745</v>
      </c>
      <c r="C569" s="28">
        <f t="shared" si="40"/>
        <v>1</v>
      </c>
      <c r="D569" s="28" t="s">
        <v>1746</v>
      </c>
      <c r="E569" s="29"/>
      <c r="F569" s="29"/>
      <c r="G569" s="29"/>
      <c r="I569" s="37">
        <f t="shared" si="41"/>
        <v>1</v>
      </c>
      <c r="J569" s="37">
        <f t="shared" si="42"/>
        <v>0</v>
      </c>
      <c r="K569" s="37">
        <f t="shared" si="43"/>
        <v>0</v>
      </c>
      <c r="L569" s="37">
        <f t="shared" si="44"/>
        <v>0</v>
      </c>
    </row>
    <row r="570" spans="1:12" ht="14.4" x14ac:dyDescent="0.3">
      <c r="A570" s="28" t="s">
        <v>1686</v>
      </c>
      <c r="B570" s="28" t="s">
        <v>1747</v>
      </c>
      <c r="C570" s="28">
        <f t="shared" si="40"/>
        <v>3</v>
      </c>
      <c r="D570" s="28" t="s">
        <v>1748</v>
      </c>
      <c r="E570" s="28" t="s">
        <v>1749</v>
      </c>
      <c r="F570" s="28" t="s">
        <v>1750</v>
      </c>
      <c r="G570" s="29"/>
      <c r="I570" s="37">
        <f t="shared" si="41"/>
        <v>1</v>
      </c>
      <c r="J570" s="37">
        <f t="shared" si="42"/>
        <v>1</v>
      </c>
      <c r="K570" s="37">
        <f t="shared" si="43"/>
        <v>1</v>
      </c>
      <c r="L570" s="37">
        <f t="shared" si="44"/>
        <v>0</v>
      </c>
    </row>
    <row r="571" spans="1:12" ht="14.4" x14ac:dyDescent="0.3">
      <c r="A571" s="28" t="s">
        <v>1686</v>
      </c>
      <c r="B571" s="28" t="s">
        <v>1751</v>
      </c>
      <c r="C571" s="28">
        <f t="shared" si="40"/>
        <v>1</v>
      </c>
      <c r="D571" s="29"/>
      <c r="E571" s="29"/>
      <c r="F571" s="29"/>
      <c r="G571" s="28" t="s">
        <v>1752</v>
      </c>
      <c r="I571" s="37">
        <f t="shared" si="41"/>
        <v>0</v>
      </c>
      <c r="J571" s="37">
        <f t="shared" si="42"/>
        <v>0</v>
      </c>
      <c r="K571" s="37">
        <f t="shared" si="43"/>
        <v>0</v>
      </c>
      <c r="L571" s="37">
        <f t="shared" si="44"/>
        <v>1</v>
      </c>
    </row>
    <row r="572" spans="1:12" ht="14.4" x14ac:dyDescent="0.3">
      <c r="A572" s="28" t="s">
        <v>1686</v>
      </c>
      <c r="B572" s="28" t="s">
        <v>1753</v>
      </c>
      <c r="C572" s="28">
        <f t="shared" si="40"/>
        <v>1</v>
      </c>
      <c r="D572" s="29"/>
      <c r="E572" s="29"/>
      <c r="F572" s="29"/>
      <c r="G572" s="28" t="s">
        <v>1754</v>
      </c>
      <c r="I572" s="37">
        <f t="shared" si="41"/>
        <v>0</v>
      </c>
      <c r="J572" s="37">
        <f t="shared" si="42"/>
        <v>0</v>
      </c>
      <c r="K572" s="37">
        <f t="shared" si="43"/>
        <v>0</v>
      </c>
      <c r="L572" s="37">
        <f t="shared" si="44"/>
        <v>1</v>
      </c>
    </row>
    <row r="573" spans="1:12" ht="14.4" x14ac:dyDescent="0.3">
      <c r="A573" s="28" t="s">
        <v>1686</v>
      </c>
      <c r="B573" s="28" t="s">
        <v>1755</v>
      </c>
      <c r="C573" s="28">
        <f t="shared" si="40"/>
        <v>2</v>
      </c>
      <c r="D573" s="28" t="s">
        <v>1756</v>
      </c>
      <c r="E573" s="29"/>
      <c r="F573" s="28" t="s">
        <v>1757</v>
      </c>
      <c r="G573" s="29"/>
      <c r="I573" s="37">
        <f t="shared" si="41"/>
        <v>1</v>
      </c>
      <c r="J573" s="37">
        <f t="shared" si="42"/>
        <v>0</v>
      </c>
      <c r="K573" s="37">
        <f t="shared" si="43"/>
        <v>1</v>
      </c>
      <c r="L573" s="37">
        <f t="shared" si="44"/>
        <v>0</v>
      </c>
    </row>
    <row r="574" spans="1:12" ht="14.4" x14ac:dyDescent="0.3">
      <c r="A574" s="28" t="s">
        <v>1686</v>
      </c>
      <c r="B574" s="28" t="s">
        <v>1758</v>
      </c>
      <c r="C574" s="28">
        <f t="shared" si="40"/>
        <v>1</v>
      </c>
      <c r="D574" s="28" t="s">
        <v>1759</v>
      </c>
      <c r="E574" s="29"/>
      <c r="F574" s="29"/>
      <c r="G574" s="29"/>
      <c r="I574" s="37">
        <f t="shared" si="41"/>
        <v>1</v>
      </c>
      <c r="J574" s="37">
        <f t="shared" si="42"/>
        <v>0</v>
      </c>
      <c r="K574" s="37">
        <f t="shared" si="43"/>
        <v>0</v>
      </c>
      <c r="L574" s="37">
        <f t="shared" si="44"/>
        <v>0</v>
      </c>
    </row>
    <row r="575" spans="1:12" ht="13.8" x14ac:dyDescent="0.25">
      <c r="A575" s="28" t="s">
        <v>1760</v>
      </c>
      <c r="B575" s="28" t="s">
        <v>1761</v>
      </c>
      <c r="C575" s="28">
        <f t="shared" si="40"/>
        <v>4</v>
      </c>
      <c r="D575" s="28" t="s">
        <v>1762</v>
      </c>
      <c r="E575" s="28" t="s">
        <v>1763</v>
      </c>
      <c r="F575" s="28" t="s">
        <v>1764</v>
      </c>
      <c r="G575" s="28" t="s">
        <v>1765</v>
      </c>
      <c r="I575" s="37">
        <f t="shared" si="41"/>
        <v>1</v>
      </c>
      <c r="J575" s="37">
        <f t="shared" si="42"/>
        <v>1</v>
      </c>
      <c r="K575" s="37">
        <f t="shared" si="43"/>
        <v>1</v>
      </c>
      <c r="L575" s="37">
        <f t="shared" si="44"/>
        <v>1</v>
      </c>
    </row>
    <row r="576" spans="1:12" ht="15" thickBot="1" x14ac:dyDescent="0.35">
      <c r="A576" s="30" t="s">
        <v>1766</v>
      </c>
      <c r="B576" s="30" t="s">
        <v>1767</v>
      </c>
      <c r="C576" s="30">
        <f>SUM(I576:L576)</f>
        <v>3</v>
      </c>
      <c r="D576" s="30" t="s">
        <v>1768</v>
      </c>
      <c r="E576" s="30" t="s">
        <v>1769</v>
      </c>
      <c r="F576" s="30" t="s">
        <v>1770</v>
      </c>
      <c r="G576" s="31"/>
      <c r="I576" s="37">
        <f t="shared" si="41"/>
        <v>1</v>
      </c>
      <c r="J576" s="37">
        <f t="shared" si="42"/>
        <v>1</v>
      </c>
      <c r="K576" s="37">
        <f t="shared" si="43"/>
        <v>1</v>
      </c>
      <c r="L576" s="37">
        <f t="shared" si="44"/>
        <v>0</v>
      </c>
    </row>
    <row r="577" spans="1:7" ht="14.4" x14ac:dyDescent="0.25">
      <c r="A577" s="32"/>
      <c r="B577" s="32"/>
      <c r="C577" s="32"/>
      <c r="D577" s="32"/>
      <c r="E577" s="32"/>
      <c r="F577" s="32"/>
      <c r="G577" s="32"/>
    </row>
    <row r="578" spans="1:7" ht="13.8" x14ac:dyDescent="0.25">
      <c r="A578" s="33"/>
    </row>
  </sheetData>
  <autoFilter ref="A1:G576"/>
  <conditionalFormatting sqref="C2:C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Comparison Dating results</vt:lpstr>
      <vt:lpstr>Xing et al. 2014 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BlaBla</dc:creator>
  <cp:lastModifiedBy>BlaBla</cp:lastModifiedBy>
  <dcterms:created xsi:type="dcterms:W3CDTF">2016-04-15T16:19:07Z</dcterms:created>
  <dcterms:modified xsi:type="dcterms:W3CDTF">2016-08-26T08:20:39Z</dcterms:modified>
</cp:coreProperties>
</file>