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labla\OneDrive\Dokumente\Sigridiae\Cynanchum\"/>
    </mc:Choice>
  </mc:AlternateContent>
  <bookViews>
    <workbookView xWindow="0" yWindow="0" windowWidth="16380" windowHeight="8190"/>
  </bookViews>
  <sheets>
    <sheet name="FileS2.SupportFullData" sheetId="2" r:id="rId1"/>
  </sheets>
  <calcPr calcId="152511" iterateDelta="1E-4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<sst xmlns="http://schemas.openxmlformats.org/spreadsheetml/2006/main" count="414" uniqueCount="97">
  <si>
    <t>rps16i</t>
  </si>
  <si>
    <t>ITS</t>
  </si>
  <si>
    <t>Regions</t>
  </si>
  <si>
    <t>All</t>
  </si>
  <si>
    <t>tHpA</t>
  </si>
  <si>
    <t>trnTLF</t>
  </si>
  <si>
    <t>5' ETS</t>
  </si>
  <si>
    <t>NUC1</t>
  </si>
  <si>
    <t>NUC2</t>
  </si>
  <si>
    <t>NUC1+2</t>
  </si>
  <si>
    <t>Number of accessions</t>
  </si>
  <si>
    <t>Number of necessary bootstrap replicates</t>
  </si>
  <si>
    <t>Outgroup | ingroup</t>
  </si>
  <si>
    <t>&lt;20</t>
  </si>
  <si>
    <t>₡</t>
  </si>
  <si>
    <t>&lt;10</t>
  </si>
  <si>
    <t>Outgroup + Clade 1 | rest</t>
  </si>
  <si>
    <t>Outgroup + Clade 3 | rest</t>
  </si>
  <si>
    <t>&lt;15</t>
  </si>
  <si>
    <t>Outgroup + Clades 1/2 | Clades 3–9</t>
  </si>
  <si>
    <t>Outgroup + Clades 1/3 | Clades 2, 4–9</t>
  </si>
  <si>
    <r>
      <t>C. callialatum</t>
    </r>
    <r>
      <rPr>
        <sz val="10"/>
        <color rgb="FF000000"/>
        <rFont val="Tahoma"/>
        <family val="2"/>
        <charset val="1"/>
      </rPr>
      <t xml:space="preserve"> (Clade 4)+ Clade 5</t>
    </r>
  </si>
  <si>
    <r>
      <t xml:space="preserve">Clade 1 </t>
    </r>
    <r>
      <rPr>
        <sz val="10"/>
        <color rgb="FF000000"/>
        <rFont val="Tahoma"/>
        <family val="2"/>
        <charset val="1"/>
      </rPr>
      <t>(great Madagascan cluster I)</t>
    </r>
  </si>
  <si>
    <t>¶</t>
  </si>
  <si>
    <t>£</t>
  </si>
  <si>
    <r>
      <t xml:space="preserve">C. analamazaoense </t>
    </r>
    <r>
      <rPr>
        <b/>
        <sz val="10"/>
        <color rgb="FF000000"/>
        <rFont val="Tahoma"/>
        <family val="2"/>
        <charset val="1"/>
      </rPr>
      <t>sister to rest</t>
    </r>
  </si>
  <si>
    <t>–</t>
  </si>
  <si>
    <r>
      <t>C. pachycladon</t>
    </r>
    <r>
      <rPr>
        <sz val="10"/>
        <color rgb="FF000000"/>
        <rFont val="Tahoma"/>
        <family val="2"/>
        <charset val="1"/>
      </rPr>
      <t xml:space="preserve"> sister to rest save </t>
    </r>
    <r>
      <rPr>
        <i/>
        <sz val="10"/>
        <color rgb="FF000000"/>
        <rFont val="Tahoma"/>
        <family val="2"/>
        <charset val="1"/>
      </rPr>
      <t>C. analamazaonese</t>
    </r>
  </si>
  <si>
    <t>†</t>
  </si>
  <si>
    <r>
      <t xml:space="preserve">C. pycnoneuroides </t>
    </r>
    <r>
      <rPr>
        <sz val="10"/>
        <color rgb="FF000000"/>
        <rFont val="Tahoma"/>
        <family val="2"/>
        <charset val="1"/>
      </rPr>
      <t xml:space="preserve">(2b) sister to rest save </t>
    </r>
    <r>
      <rPr>
        <i/>
        <sz val="10"/>
        <color rgb="FF000000"/>
        <rFont val="Tahoma"/>
        <family val="2"/>
        <charset val="1"/>
      </rPr>
      <t>C. analamazaonese</t>
    </r>
  </si>
  <si>
    <t>–*</t>
  </si>
  <si>
    <r>
      <t xml:space="preserve">Clade 2 </t>
    </r>
    <r>
      <rPr>
        <sz val="10"/>
        <color rgb="FF000000"/>
        <rFont val="Tahoma"/>
        <family val="2"/>
        <charset val="1"/>
      </rPr>
      <t>(African-Arabian cluster II)</t>
    </r>
  </si>
  <si>
    <t>¶₦</t>
  </si>
  <si>
    <r>
      <t xml:space="preserve">Clade 3 </t>
    </r>
    <r>
      <rPr>
        <sz val="10"/>
        <color rgb="FF000000"/>
        <rFont val="Tahoma"/>
        <family val="2"/>
        <charset val="1"/>
      </rPr>
      <t>(African-Arabian cluster III)</t>
    </r>
  </si>
  <si>
    <t>‡</t>
  </si>
  <si>
    <t>‼</t>
  </si>
  <si>
    <t>₦</t>
  </si>
  <si>
    <r>
      <t xml:space="preserve">Clade 4 </t>
    </r>
    <r>
      <rPr>
        <sz val="10"/>
        <color rgb="FF000000"/>
        <rFont val="Tahoma"/>
        <family val="2"/>
        <charset val="1"/>
      </rPr>
      <t>(Asian-Australian cluster IV)</t>
    </r>
  </si>
  <si>
    <t>€</t>
  </si>
  <si>
    <t>Clade 4a</t>
  </si>
  <si>
    <t>$</t>
  </si>
  <si>
    <t>¥</t>
  </si>
  <si>
    <t>Grade</t>
  </si>
  <si>
    <t>Clade 4b</t>
  </si>
  <si>
    <t>§</t>
  </si>
  <si>
    <t>Clades 6 + 7</t>
  </si>
  <si>
    <r>
      <t xml:space="preserve">Clade 6 </t>
    </r>
    <r>
      <rPr>
        <sz val="10"/>
        <color rgb="FF000000"/>
        <rFont val="Tahoma"/>
        <family val="2"/>
        <charset val="1"/>
      </rPr>
      <t>(</t>
    </r>
    <r>
      <rPr>
        <i/>
        <sz val="10"/>
        <color rgb="FF000000"/>
        <rFont val="Tahoma"/>
        <family val="2"/>
        <charset val="1"/>
      </rPr>
      <t>C. adalinae</t>
    </r>
    <r>
      <rPr>
        <sz val="10"/>
        <color rgb="FF000000"/>
        <rFont val="Tahoma"/>
        <family val="2"/>
        <charset val="1"/>
      </rPr>
      <t xml:space="preserve"> + </t>
    </r>
    <r>
      <rPr>
        <i/>
        <sz val="10"/>
        <color rgb="FF000000"/>
        <rFont val="Tahoma"/>
        <family val="2"/>
        <charset val="1"/>
      </rPr>
      <t>C. longipes</t>
    </r>
    <r>
      <rPr>
        <sz val="10"/>
        <color rgb="FF000000"/>
        <rFont val="Tahoma"/>
        <family val="2"/>
        <charset val="1"/>
      </rPr>
      <t>)</t>
    </r>
  </si>
  <si>
    <r>
      <t xml:space="preserve">Clade 7 </t>
    </r>
    <r>
      <rPr>
        <sz val="10"/>
        <color rgb="FF000000"/>
        <rFont val="Tahoma"/>
        <family val="2"/>
        <charset val="1"/>
      </rPr>
      <t>(Asian-Australian cluster V)</t>
    </r>
  </si>
  <si>
    <r>
      <t xml:space="preserve">Pentarrhinum </t>
    </r>
    <r>
      <rPr>
        <b/>
        <sz val="10"/>
        <color rgb="FF000000"/>
        <rFont val="Tahoma"/>
        <family val="2"/>
        <charset val="1"/>
      </rPr>
      <t>subclade</t>
    </r>
  </si>
  <si>
    <t>* Single species</t>
  </si>
  <si>
    <r>
      <t xml:space="preserve">† </t>
    </r>
    <r>
      <rPr>
        <i/>
        <sz val="10"/>
        <color rgb="FF000000"/>
        <rFont val="Tahoma"/>
        <family val="2"/>
        <charset val="1"/>
      </rPr>
      <t xml:space="preserve">C. pachycladon </t>
    </r>
    <r>
      <rPr>
        <sz val="10"/>
        <color rgb="FF000000"/>
        <rFont val="Tahoma"/>
        <family val="2"/>
        <charset val="1"/>
      </rPr>
      <t>nested in Clade 1b</t>
    </r>
  </si>
  <si>
    <r>
      <t xml:space="preserve">$ </t>
    </r>
    <r>
      <rPr>
        <i/>
        <sz val="10"/>
        <color rgb="FF000000"/>
        <rFont val="Tahoma"/>
        <family val="2"/>
        <charset val="1"/>
      </rPr>
      <t xml:space="preserve">C. calliatum </t>
    </r>
    <r>
      <rPr>
        <sz val="10"/>
        <color rgb="FF000000"/>
        <rFont val="Tahoma"/>
        <family val="2"/>
        <charset val="1"/>
      </rPr>
      <t>grouping with 2+5 not 4a</t>
    </r>
  </si>
  <si>
    <r>
      <t xml:space="preserve">£ </t>
    </r>
    <r>
      <rPr>
        <sz val="10"/>
        <color rgb="FF000000"/>
        <rFont val="Tahoma"/>
        <family val="2"/>
        <charset val="1"/>
      </rPr>
      <t>Several taxa with predominant polymorphic base calls group with Clade 2</t>
    </r>
  </si>
  <si>
    <r>
      <t xml:space="preserve">‡ </t>
    </r>
    <r>
      <rPr>
        <sz val="10"/>
        <color rgb="FF000000"/>
        <rFont val="Tahoma"/>
        <family val="2"/>
        <charset val="1"/>
      </rPr>
      <t>Members of Clade 3 fall from two subclades (BS</t>
    </r>
    <r>
      <rPr>
        <vertAlign val="subscript"/>
        <sz val="10"/>
        <color rgb="FF000000"/>
        <rFont val="Tahoma"/>
        <family val="2"/>
        <charset val="1"/>
      </rPr>
      <t>ML</t>
    </r>
    <r>
      <rPr>
        <sz val="10"/>
        <color rgb="FF000000"/>
        <rFont val="Tahoma"/>
        <family val="2"/>
        <charset val="1"/>
      </rPr>
      <t xml:space="preserve"> = 70/81)</t>
    </r>
  </si>
  <si>
    <r>
      <t xml:space="preserve">¥ </t>
    </r>
    <r>
      <rPr>
        <i/>
        <sz val="10"/>
        <color rgb="FF000000"/>
        <rFont val="Tahoma"/>
        <family val="2"/>
        <charset val="1"/>
      </rPr>
      <t xml:space="preserve">C. corymbosum </t>
    </r>
    <r>
      <rPr>
        <sz val="10"/>
        <color rgb="FF000000"/>
        <rFont val="Tahoma"/>
        <family val="2"/>
        <charset val="1"/>
      </rPr>
      <t xml:space="preserve">nested in Clade 4b, </t>
    </r>
    <r>
      <rPr>
        <i/>
        <sz val="10"/>
        <color rgb="FF000000"/>
        <rFont val="Tahoma"/>
        <family val="2"/>
        <charset val="1"/>
      </rPr>
      <t xml:space="preserve">C. officinale </t>
    </r>
    <r>
      <rPr>
        <sz val="10"/>
        <color rgb="FF000000"/>
        <rFont val="Tahoma"/>
        <family val="2"/>
        <charset val="1"/>
      </rPr>
      <t>groups with members of Clade 4a</t>
    </r>
  </si>
  <si>
    <r>
      <t>¶</t>
    </r>
    <r>
      <rPr>
        <sz val="10"/>
        <color rgb="FF000000"/>
        <rFont val="Tahoma"/>
        <family val="2"/>
        <charset val="1"/>
      </rPr>
      <t xml:space="preserve"> </t>
    </r>
    <r>
      <rPr>
        <i/>
        <sz val="10"/>
        <color rgb="FF000000"/>
        <rFont val="Tahoma"/>
        <family val="2"/>
        <charset val="1"/>
      </rPr>
      <t xml:space="preserve">C. rungwenense </t>
    </r>
    <r>
      <rPr>
        <sz val="10"/>
        <color rgb="FF000000"/>
        <rFont val="Tahoma"/>
        <family val="2"/>
        <charset val="1"/>
      </rPr>
      <t>(Clade 2; only NUC1 data) nested within subclade of Clade 1 (</t>
    </r>
    <r>
      <rPr>
        <i/>
        <sz val="10"/>
        <color rgb="FF000000"/>
        <rFont val="Tahoma"/>
        <family val="2"/>
        <charset val="1"/>
      </rPr>
      <t xml:space="preserve">C. juliani-marnieri </t>
    </r>
    <r>
      <rPr>
        <sz val="10"/>
        <color rgb="FF000000"/>
        <rFont val="Tahoma"/>
        <family val="2"/>
        <charset val="1"/>
      </rPr>
      <t>subclade: BS</t>
    </r>
    <r>
      <rPr>
        <vertAlign val="subscript"/>
        <sz val="10"/>
        <color rgb="FF000000"/>
        <rFont val="Tahoma"/>
        <family val="2"/>
        <charset val="1"/>
      </rPr>
      <t>ML</t>
    </r>
    <r>
      <rPr>
        <sz val="10"/>
        <color rgb="FF000000"/>
        <rFont val="Tahoma"/>
        <family val="2"/>
        <charset val="1"/>
      </rPr>
      <t>[NUC1] = 76)</t>
    </r>
  </si>
  <si>
    <r>
      <t xml:space="preserve">‼ </t>
    </r>
    <r>
      <rPr>
        <i/>
        <sz val="10"/>
        <color rgb="FF000000"/>
        <rFont val="Tahoma"/>
        <family val="2"/>
        <charset val="1"/>
      </rPr>
      <t xml:space="preserve">C. orangeanum </t>
    </r>
    <r>
      <rPr>
        <sz val="10"/>
        <color rgb="FF000000"/>
        <rFont val="Tahoma"/>
        <family val="2"/>
        <charset val="1"/>
      </rPr>
      <t>4537 unresolved</t>
    </r>
  </si>
  <si>
    <r>
      <t xml:space="preserve">₡ </t>
    </r>
    <r>
      <rPr>
        <i/>
        <sz val="10"/>
        <color rgb="FF000000"/>
        <rFont val="Tahoma"/>
        <family val="2"/>
        <charset val="1"/>
      </rPr>
      <t xml:space="preserve">C. falcatum </t>
    </r>
    <r>
      <rPr>
        <sz val="10"/>
        <color rgb="FF000000"/>
        <rFont val="Tahoma"/>
        <family val="2"/>
        <charset val="1"/>
      </rPr>
      <t>21226 (no NUC1 data) as sister to outgroup (BS</t>
    </r>
    <r>
      <rPr>
        <vertAlign val="subscript"/>
        <sz val="10"/>
        <color rgb="FF000000"/>
        <rFont val="Tahoma"/>
        <family val="2"/>
        <charset val="1"/>
      </rPr>
      <t>ML</t>
    </r>
    <r>
      <rPr>
        <sz val="10"/>
        <color rgb="FF000000"/>
        <rFont val="Tahoma"/>
        <family val="2"/>
        <charset val="1"/>
      </rPr>
      <t xml:space="preserve"> = 72), </t>
    </r>
    <r>
      <rPr>
        <i/>
        <sz val="10"/>
        <color rgb="FF000000"/>
        <rFont val="Tahoma"/>
        <family val="2"/>
        <charset val="1"/>
      </rPr>
      <t xml:space="preserve">C. schistoglossum </t>
    </r>
    <r>
      <rPr>
        <sz val="10"/>
        <color rgb="FF000000"/>
        <rFont val="Tahoma"/>
        <family val="2"/>
        <charset val="1"/>
      </rPr>
      <t>(no NUC2 data) unresolved</t>
    </r>
  </si>
  <si>
    <r>
      <t>₦</t>
    </r>
    <r>
      <rPr>
        <sz val="10"/>
        <color rgb="FF000000"/>
        <rFont val="Tahoma"/>
        <family val="2"/>
        <charset val="1"/>
      </rPr>
      <t xml:space="preserve"> Nested within Clade 2 (as subclade, BS</t>
    </r>
    <r>
      <rPr>
        <vertAlign val="subscript"/>
        <sz val="10"/>
        <color rgb="FF000000"/>
        <rFont val="Tahoma"/>
        <family val="2"/>
        <charset val="1"/>
      </rPr>
      <t xml:space="preserve">ML </t>
    </r>
    <r>
      <rPr>
        <sz val="10"/>
        <color rgb="FF000000"/>
        <rFont val="Tahoma"/>
        <family val="2"/>
        <charset val="1"/>
      </rPr>
      <t>= 58): two ambiguous species (</t>
    </r>
    <r>
      <rPr>
        <i/>
        <sz val="10"/>
        <color rgb="FF000000"/>
        <rFont val="Tahoma"/>
        <family val="2"/>
        <charset val="1"/>
      </rPr>
      <t>C. chouxii, C. petrense</t>
    </r>
    <r>
      <rPr>
        <sz val="10"/>
        <color rgb="FF000000"/>
        <rFont val="Tahoma"/>
        <family val="2"/>
        <charset val="1"/>
      </rPr>
      <t xml:space="preserve">) and </t>
    </r>
    <r>
      <rPr>
        <i/>
        <sz val="10"/>
        <color rgb="FF000000"/>
        <rFont val="Tahoma"/>
        <family val="2"/>
        <charset val="1"/>
      </rPr>
      <t xml:space="preserve">C. blyttioides </t>
    </r>
    <r>
      <rPr>
        <sz val="10"/>
        <color rgb="FF000000"/>
        <rFont val="Tahoma"/>
        <family val="2"/>
        <charset val="1"/>
      </rPr>
      <t>(Clade 3; no NUC1 data)</t>
    </r>
  </si>
  <si>
    <r>
      <t>€</t>
    </r>
    <r>
      <rPr>
        <sz val="10"/>
        <color rgb="FF000000"/>
        <rFont val="Tahoma"/>
        <family val="2"/>
        <charset val="1"/>
      </rPr>
      <t xml:space="preserve"> </t>
    </r>
    <r>
      <rPr>
        <i/>
        <sz val="10"/>
        <color rgb="FF000000"/>
        <rFont val="Tahoma"/>
        <family val="2"/>
        <charset val="1"/>
      </rPr>
      <t xml:space="preserve">C. floribundum </t>
    </r>
    <r>
      <rPr>
        <sz val="10"/>
        <color rgb="FF000000"/>
        <rFont val="Tahoma"/>
        <family val="2"/>
        <charset val="1"/>
      </rPr>
      <t>unresolved</t>
    </r>
  </si>
  <si>
    <r>
      <t xml:space="preserve">Clade 9 </t>
    </r>
    <r>
      <rPr>
        <sz val="10"/>
        <color rgb="FF000000"/>
        <rFont val="Tahoma"/>
        <family val="2"/>
        <charset val="1"/>
      </rPr>
      <t xml:space="preserve">(New World </t>
    </r>
    <r>
      <rPr>
        <i/>
        <sz val="10"/>
        <color rgb="FF000000"/>
        <rFont val="Tahoma"/>
        <family val="2"/>
        <charset val="1"/>
      </rPr>
      <t>Cynanchum</t>
    </r>
    <r>
      <rPr>
        <sz val="10"/>
        <color rgb="FF000000"/>
        <rFont val="Tahoma"/>
        <family val="2"/>
        <charset val="1"/>
      </rPr>
      <t>)</t>
    </r>
  </si>
  <si>
    <r>
      <t xml:space="preserve">Clade 1a: </t>
    </r>
    <r>
      <rPr>
        <sz val="10"/>
        <color rgb="FF000000"/>
        <rFont val="Tahoma"/>
        <family val="2"/>
      </rPr>
      <t>Not succulent, pure Madagascan subclade</t>
    </r>
  </si>
  <si>
    <r>
      <t>Clade 1b:</t>
    </r>
    <r>
      <rPr>
        <sz val="10"/>
        <color rgb="FF000000"/>
        <rFont val="Tahoma"/>
        <family val="2"/>
      </rPr>
      <t xml:space="preserve"> Stem succulents</t>
    </r>
  </si>
  <si>
    <t>PP</t>
  </si>
  <si>
    <r>
      <t>BS</t>
    </r>
    <r>
      <rPr>
        <vertAlign val="subscript"/>
        <sz val="10"/>
        <color rgb="FF000000"/>
        <rFont val="Tahoma"/>
        <family val="2"/>
      </rPr>
      <t>ML</t>
    </r>
  </si>
  <si>
    <t>&lt;0.2</t>
  </si>
  <si>
    <t>&lt;0.15</t>
  </si>
  <si>
    <r>
      <t xml:space="preserve">Clade 9a </t>
    </r>
    <r>
      <rPr>
        <sz val="10"/>
        <color rgb="FF000000"/>
        <rFont val="Tahoma"/>
        <family val="2"/>
      </rPr>
      <t>(South America into Central America)</t>
    </r>
  </si>
  <si>
    <r>
      <t xml:space="preserve">Clade 9b </t>
    </r>
    <r>
      <rPr>
        <sz val="10"/>
        <color rgb="FF000000"/>
        <rFont val="Tahoma"/>
        <family val="2"/>
      </rPr>
      <t>(North and Central America)</t>
    </r>
  </si>
  <si>
    <t>₩</t>
  </si>
  <si>
    <t>Clades 5–9</t>
  </si>
  <si>
    <r>
      <t xml:space="preserve">Clades 4–9 </t>
    </r>
    <r>
      <rPr>
        <sz val="10"/>
        <color rgb="FF000000"/>
        <rFont val="Tahoma"/>
        <family val="2"/>
      </rPr>
      <t xml:space="preserve">(incl. </t>
    </r>
    <r>
      <rPr>
        <i/>
        <sz val="10"/>
        <color rgb="FF000000"/>
        <rFont val="Tahoma"/>
        <family val="2"/>
      </rPr>
      <t>C. abyssinicum</t>
    </r>
    <r>
      <rPr>
        <sz val="10"/>
        <color rgb="FF000000"/>
        <rFont val="Tahoma"/>
        <family val="2"/>
      </rPr>
      <t>)</t>
    </r>
  </si>
  <si>
    <r>
      <rPr>
        <b/>
        <i/>
        <sz val="10"/>
        <color rgb="FF000000"/>
        <rFont val="Tahoma"/>
        <family val="2"/>
      </rPr>
      <t xml:space="preserve">C. abyssinicum </t>
    </r>
    <r>
      <rPr>
        <b/>
        <sz val="10"/>
        <color rgb="FF000000"/>
        <rFont val="Tahoma"/>
        <family val="2"/>
      </rPr>
      <t>sister to Clade 4</t>
    </r>
  </si>
  <si>
    <r>
      <t xml:space="preserve">C. chouxii, C. petrense </t>
    </r>
    <r>
      <rPr>
        <b/>
        <sz val="10"/>
        <color rgb="FF000000"/>
        <rFont val="Tahoma"/>
        <family val="2"/>
      </rPr>
      <t>+ Clade 2</t>
    </r>
  </si>
  <si>
    <t>C. chouxii + C. petrense</t>
  </si>
  <si>
    <r>
      <t xml:space="preserve">Clade 5 </t>
    </r>
    <r>
      <rPr>
        <sz val="10"/>
        <color rgb="FF000000"/>
        <rFont val="Tahoma"/>
        <family val="2"/>
        <charset val="1"/>
      </rPr>
      <t>(</t>
    </r>
    <r>
      <rPr>
        <i/>
        <sz val="10"/>
        <color rgb="FF000000"/>
        <rFont val="Tahoma"/>
        <family val="2"/>
      </rPr>
      <t>C. falcatum + C. schistoglossum</t>
    </r>
    <r>
      <rPr>
        <sz val="10"/>
        <color rgb="FF000000"/>
        <rFont val="Tahoma"/>
        <family val="2"/>
        <charset val="1"/>
      </rPr>
      <t>)</t>
    </r>
  </si>
  <si>
    <t>Clades 6–9</t>
  </si>
  <si>
    <r>
      <t xml:space="preserve">Clade 8 + 9 </t>
    </r>
    <r>
      <rPr>
        <sz val="10"/>
        <color rgb="FF000000"/>
        <rFont val="Tahoma"/>
        <family val="2"/>
      </rPr>
      <t xml:space="preserve">(incl. </t>
    </r>
    <r>
      <rPr>
        <i/>
        <sz val="10"/>
        <color rgb="FF000000"/>
        <rFont val="Tahoma"/>
        <family val="2"/>
      </rPr>
      <t xml:space="preserve">C. polyanthum; </t>
    </r>
    <r>
      <rPr>
        <sz val="10"/>
        <color rgb="FF000000"/>
        <rFont val="Tahoma"/>
        <family val="2"/>
      </rPr>
      <t>= cluster VI)</t>
    </r>
  </si>
  <si>
    <r>
      <rPr>
        <b/>
        <i/>
        <sz val="10"/>
        <color rgb="FF000000"/>
        <rFont val="Tahoma"/>
        <family val="2"/>
      </rPr>
      <t xml:space="preserve">C. polyanthum </t>
    </r>
    <r>
      <rPr>
        <b/>
        <sz val="10"/>
        <color rgb="FF000000"/>
        <rFont val="Tahoma"/>
        <family val="2"/>
      </rPr>
      <t>sister to Clade 8 and 9</t>
    </r>
  </si>
  <si>
    <r>
      <rPr>
        <i/>
        <sz val="10"/>
        <color rgb="FF000000"/>
        <rFont val="Tahoma"/>
        <family val="2"/>
      </rPr>
      <t xml:space="preserve">C. abyssinicum </t>
    </r>
    <r>
      <rPr>
        <sz val="10"/>
        <color rgb="FF000000"/>
        <rFont val="Tahoma"/>
        <family val="2"/>
      </rPr>
      <t>sister to Clades 4–9</t>
    </r>
  </si>
  <si>
    <r>
      <rPr>
        <i/>
        <sz val="10"/>
        <color rgb="FF000000"/>
        <rFont val="Tahoma"/>
        <family val="2"/>
      </rPr>
      <t xml:space="preserve">C. polyanthum </t>
    </r>
    <r>
      <rPr>
        <sz val="10"/>
        <color rgb="FF000000"/>
        <rFont val="Tahoma"/>
        <family val="2"/>
      </rPr>
      <t>sister to Clade 8</t>
    </r>
  </si>
  <si>
    <t>Glossonema + Odontanthera</t>
  </si>
  <si>
    <r>
      <t xml:space="preserve">Clade 8 </t>
    </r>
    <r>
      <rPr>
        <sz val="10"/>
        <color rgb="FF000000"/>
        <rFont val="Tahoma"/>
        <family val="2"/>
        <charset val="1"/>
      </rPr>
      <t>(</t>
    </r>
    <r>
      <rPr>
        <i/>
        <sz val="10"/>
        <color rgb="FF000000"/>
        <rFont val="Tahoma"/>
        <family val="2"/>
        <charset val="1"/>
      </rPr>
      <t>Pentarrhinum, Glossonema, Odontanthera</t>
    </r>
    <r>
      <rPr>
        <sz val="10"/>
        <color rgb="FF000000"/>
        <rFont val="Tahoma"/>
        <family val="2"/>
        <charset val="1"/>
      </rPr>
      <t>)</t>
    </r>
  </si>
  <si>
    <r>
      <rPr>
        <i/>
        <sz val="10"/>
        <color rgb="FF000000"/>
        <rFont val="Tahoma"/>
        <family val="2"/>
      </rPr>
      <t xml:space="preserve">C. polyanthum </t>
    </r>
    <r>
      <rPr>
        <sz val="10"/>
        <color rgb="FF000000"/>
        <rFont val="Tahoma"/>
        <family val="2"/>
      </rPr>
      <t>sister to Clade 9</t>
    </r>
  </si>
  <si>
    <t>Clades 5 + 8 + 9</t>
  </si>
  <si>
    <t>N/A</t>
  </si>
  <si>
    <r>
      <t xml:space="preserve">§ </t>
    </r>
    <r>
      <rPr>
        <i/>
        <sz val="10"/>
        <color rgb="FF000000"/>
        <rFont val="Tahoma"/>
        <family val="2"/>
        <charset val="1"/>
      </rPr>
      <t xml:space="preserve">C. pretense </t>
    </r>
    <r>
      <rPr>
        <sz val="10"/>
        <color rgb="FF000000"/>
        <rFont val="Tahoma"/>
        <family val="2"/>
        <charset val="1"/>
      </rPr>
      <t>sister to 4b (BS</t>
    </r>
    <r>
      <rPr>
        <vertAlign val="subscript"/>
        <sz val="10"/>
        <color rgb="FF000000"/>
        <rFont val="Tahoma"/>
        <family val="2"/>
        <charset val="1"/>
      </rPr>
      <t>ML</t>
    </r>
    <r>
      <rPr>
        <sz val="10"/>
        <color rgb="FF000000"/>
        <rFont val="Tahoma"/>
        <family val="2"/>
        <charset val="1"/>
      </rPr>
      <t xml:space="preserve"> = 69); no data for </t>
    </r>
    <r>
      <rPr>
        <i/>
        <sz val="10"/>
        <color rgb="FF000000"/>
        <rFont val="Tahoma"/>
        <family val="2"/>
      </rPr>
      <t>C. chouxii</t>
    </r>
  </si>
  <si>
    <r>
      <t>₩</t>
    </r>
    <r>
      <rPr>
        <sz val="10"/>
        <color rgb="FF000000"/>
        <rFont val="Tahoma"/>
        <family val="2"/>
      </rPr>
      <t xml:space="preserve"> Only two species out of six covered</t>
    </r>
  </si>
  <si>
    <t>*</t>
  </si>
  <si>
    <r>
      <t xml:space="preserve">Outgroup + </t>
    </r>
    <r>
      <rPr>
        <i/>
        <sz val="10"/>
        <color rgb="FF000000"/>
        <rFont val="Tahoma"/>
        <family val="2"/>
      </rPr>
      <t xml:space="preserve">C. falcatum </t>
    </r>
    <r>
      <rPr>
        <sz val="10"/>
        <color rgb="FF000000"/>
        <rFont val="Tahoma"/>
        <family val="2"/>
      </rPr>
      <t>(Clade 5) | rest</t>
    </r>
  </si>
  <si>
    <r>
      <rPr>
        <i/>
        <sz val="10"/>
        <color rgb="FF000000"/>
        <rFont val="Tahoma"/>
        <family val="2"/>
      </rPr>
      <t xml:space="preserve">C. falcatum </t>
    </r>
    <r>
      <rPr>
        <sz val="10"/>
        <color rgb="FF000000"/>
        <rFont val="Tahoma"/>
        <family val="2"/>
      </rPr>
      <t xml:space="preserve">(Clade 5) sister to </t>
    </r>
    <r>
      <rPr>
        <i/>
        <sz val="10"/>
        <color rgb="FF000000"/>
        <rFont val="Tahoma"/>
        <family val="2"/>
      </rPr>
      <t>Pentatropis</t>
    </r>
  </si>
  <si>
    <t>Clades 6 + 9</t>
  </si>
  <si>
    <t>♯</t>
  </si>
  <si>
    <r>
      <t>♯</t>
    </r>
    <r>
      <rPr>
        <sz val="10"/>
        <color rgb="FF000000"/>
        <rFont val="Tahoma"/>
        <family val="2"/>
      </rPr>
      <t xml:space="preserve"> </t>
    </r>
    <r>
      <rPr>
        <i/>
        <sz val="10"/>
        <color rgb="FF000000"/>
        <rFont val="Tahoma"/>
        <family val="2"/>
      </rPr>
      <t xml:space="preserve">C. chouxii </t>
    </r>
    <r>
      <rPr>
        <sz val="10"/>
        <color rgb="FF000000"/>
        <rFont val="Tahoma"/>
        <family val="2"/>
      </rPr>
      <t xml:space="preserve">nested within Clade 1, </t>
    </r>
    <r>
      <rPr>
        <i/>
        <sz val="10"/>
        <color rgb="FF000000"/>
        <rFont val="Tahoma"/>
        <family val="2"/>
      </rPr>
      <t xml:space="preserve">C. pretense </t>
    </r>
    <r>
      <rPr>
        <sz val="10"/>
        <color rgb="FF000000"/>
        <rFont val="Tahoma"/>
        <family val="2"/>
      </rPr>
      <t>within Clade 4b</t>
    </r>
  </si>
  <si>
    <t>Additional File S2: Signal compatibility</t>
  </si>
  <si>
    <t>tHpA (full)</t>
  </si>
  <si>
    <r>
      <t xml:space="preserve">Abbreviations of gene partitions,
plastid: </t>
    </r>
    <r>
      <rPr>
        <b/>
        <sz val="10"/>
        <color rgb="FF000000"/>
        <rFont val="Tahoma"/>
        <family val="2"/>
      </rPr>
      <t>tHpA</t>
    </r>
    <r>
      <rPr>
        <sz val="10"/>
        <color rgb="FF000000"/>
        <rFont val="Tahoma"/>
        <family val="2"/>
        <charset val="1"/>
      </rPr>
      <t xml:space="preserve"> = </t>
    </r>
    <r>
      <rPr>
        <i/>
        <sz val="10"/>
        <color rgb="FF000000"/>
        <rFont val="Tahoma"/>
        <family val="2"/>
      </rPr>
      <t>trn</t>
    </r>
    <r>
      <rPr>
        <sz val="10"/>
        <color rgb="FF000000"/>
        <rFont val="Tahoma"/>
        <family val="2"/>
      </rPr>
      <t>H-</t>
    </r>
    <r>
      <rPr>
        <i/>
        <sz val="10"/>
        <color rgb="FF000000"/>
        <rFont val="Tahoma"/>
        <family val="2"/>
      </rPr>
      <t>psb</t>
    </r>
    <r>
      <rPr>
        <sz val="10"/>
        <color rgb="FF000000"/>
        <rFont val="Tahoma"/>
        <family val="2"/>
      </rPr>
      <t xml:space="preserve">A, high-length polymorphic and gappy regions excluded; </t>
    </r>
    <r>
      <rPr>
        <b/>
        <sz val="10"/>
        <color rgb="FF000000"/>
        <rFont val="Tahoma"/>
        <family val="2"/>
      </rPr>
      <t>tHpA (full)</t>
    </r>
    <r>
      <rPr>
        <sz val="10"/>
        <color rgb="FF000000"/>
        <rFont val="Tahoma"/>
        <family val="2"/>
      </rPr>
      <t xml:space="preserve"> = </t>
    </r>
    <r>
      <rPr>
        <i/>
        <sz val="10"/>
        <color rgb="FF000000"/>
        <rFont val="Tahoma"/>
        <family val="2"/>
      </rPr>
      <t>trn</t>
    </r>
    <r>
      <rPr>
        <sz val="10"/>
        <color rgb="FF000000"/>
        <rFont val="Tahoma"/>
        <family val="2"/>
      </rPr>
      <t>H-</t>
    </r>
    <r>
      <rPr>
        <i/>
        <sz val="10"/>
        <color rgb="FF000000"/>
        <rFont val="Tahoma"/>
        <family val="2"/>
      </rPr>
      <t>psb</t>
    </r>
    <r>
      <rPr>
        <sz val="10"/>
        <color rgb="FF000000"/>
        <rFont val="Tahoma"/>
        <family val="2"/>
      </rPr>
      <t xml:space="preserve">A, complete data; </t>
    </r>
    <r>
      <rPr>
        <b/>
        <sz val="10"/>
        <color rgb="FF000000"/>
        <rFont val="Tahoma"/>
        <family val="2"/>
      </rPr>
      <t xml:space="preserve">trnTLF </t>
    </r>
    <r>
      <rPr>
        <sz val="10"/>
        <color rgb="FF000000"/>
        <rFont val="Tahoma"/>
        <family val="2"/>
      </rPr>
      <t xml:space="preserve">= </t>
    </r>
    <r>
      <rPr>
        <i/>
        <sz val="10"/>
        <color rgb="FF000000"/>
        <rFont val="Tahoma"/>
        <family val="2"/>
      </rPr>
      <t>trn</t>
    </r>
    <r>
      <rPr>
        <sz val="10"/>
        <color rgb="FF000000"/>
        <rFont val="Tahoma"/>
        <family val="2"/>
      </rPr>
      <t xml:space="preserve">TLF region; </t>
    </r>
    <r>
      <rPr>
        <b/>
        <sz val="10"/>
        <color rgb="FF000000"/>
        <rFont val="Tahoma"/>
        <family val="2"/>
      </rPr>
      <t xml:space="preserve">rps16i </t>
    </r>
    <r>
      <rPr>
        <sz val="10"/>
        <color rgb="FF000000"/>
        <rFont val="Tahoma"/>
        <family val="2"/>
      </rPr>
      <t xml:space="preserve">= </t>
    </r>
    <r>
      <rPr>
        <i/>
        <sz val="10"/>
        <color rgb="FF000000"/>
        <rFont val="Tahoma"/>
        <family val="2"/>
      </rPr>
      <t>rps</t>
    </r>
    <r>
      <rPr>
        <sz val="10"/>
        <color rgb="FF000000"/>
        <rFont val="Tahoma"/>
        <family val="2"/>
      </rPr>
      <t xml:space="preserve">16 intron; 
nuclear: </t>
    </r>
    <r>
      <rPr>
        <b/>
        <sz val="10"/>
        <color rgb="FF000000"/>
        <rFont val="Tahoma"/>
        <family val="2"/>
      </rPr>
      <t xml:space="preserve">NUC1 </t>
    </r>
    <r>
      <rPr>
        <sz val="10"/>
        <color rgb="FF000000"/>
        <rFont val="Tahoma"/>
        <family val="2"/>
      </rPr>
      <t xml:space="preserve">= At2g06530a; </t>
    </r>
    <r>
      <rPr>
        <b/>
        <sz val="10"/>
        <color rgb="FF000000"/>
        <rFont val="Tahoma"/>
        <family val="2"/>
      </rPr>
      <t xml:space="preserve">NUC2 </t>
    </r>
    <r>
      <rPr>
        <sz val="10"/>
        <color rgb="FF000000"/>
        <rFont val="Tahoma"/>
        <family val="2"/>
      </rPr>
      <t>= At2g34620b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</si>
</sst>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0"/>
      <color rgb="FF000000"/>
      <name val="Tahoma"/>
      <family val="2"/>
      <charset val="1"/>
    </font>
    <font>
      <b/>
      <sz val="10"/>
      <color rgb="FF000000"/>
      <name val="Tahoma"/>
      <family val="2"/>
      <charset val="1"/>
    </font>
    <font>
      <vertAlign val="superscript"/>
      <sz val="10"/>
      <color rgb="FF000000"/>
      <name val="Tahoma"/>
      <family val="2"/>
      <charset val="1"/>
    </font>
    <font>
      <i/>
      <sz val="10"/>
      <color rgb="FF000000"/>
      <name val="Tahoma"/>
      <family val="2"/>
      <charset val="1"/>
    </font>
    <font>
      <b/>
      <i/>
      <sz val="10"/>
      <color rgb="FF000000"/>
      <name val="Tahoma"/>
      <family val="2"/>
      <charset val="1"/>
    </font>
    <font>
      <b/>
      <vertAlign val="superscript"/>
      <sz val="10"/>
      <color rgb="FF000000"/>
      <name val="Tahoma"/>
      <family val="2"/>
      <charset val="1"/>
    </font>
    <font>
      <vertAlign val="subscript"/>
      <sz val="10"/>
      <color rgb="FF000000"/>
      <name val="Tahoma"/>
      <family val="2"/>
      <charset val="1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vertAlign val="subscript"/>
      <sz val="10"/>
      <color rgb="FF000000"/>
      <name val="Tahoma"/>
      <family val="2"/>
    </font>
    <font>
      <vertAlign val="superscript"/>
      <sz val="10"/>
      <color rgb="FF000000"/>
      <name val="Tahoma"/>
      <family val="2"/>
    </font>
    <font>
      <i/>
      <sz val="10"/>
      <color rgb="FF000000"/>
      <name val="Tahoma"/>
      <family val="2"/>
    </font>
    <font>
      <b/>
      <i/>
      <sz val="10"/>
      <color rgb="FF000000"/>
      <name val="Tahoma"/>
      <family val="2"/>
    </font>
    <font>
      <b/>
      <u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0" fontId="1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indent="5"/>
    </xf>
    <xf numFmtId="0" fontId="1" fillId="0" borderId="0" xfId="0" applyFont="1" applyAlignment="1">
      <alignment horizontal="left" indent="8"/>
    </xf>
    <xf numFmtId="1" fontId="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indent="15"/>
    </xf>
    <xf numFmtId="1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8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" fontId="10" fillId="0" borderId="0" xfId="0" applyNumberFormat="1" applyFont="1" applyAlignment="1">
      <alignment horizontal="left"/>
    </xf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2"/>
    </xf>
    <xf numFmtId="0" fontId="0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0" fontId="4" fillId="0" borderId="0" xfId="0" applyFont="1" applyAlignment="1">
      <alignment horizontal="left" indent="4"/>
    </xf>
    <xf numFmtId="0" fontId="3" fillId="0" borderId="0" xfId="0" applyFont="1" applyAlignment="1">
      <alignment horizontal="left" indent="5"/>
    </xf>
    <xf numFmtId="0" fontId="3" fillId="0" borderId="0" xfId="0" applyFont="1" applyAlignment="1">
      <alignment horizontal="left" indent="4"/>
    </xf>
    <xf numFmtId="0" fontId="8" fillId="0" borderId="0" xfId="0" applyFont="1" applyAlignment="1">
      <alignment horizontal="left" indent="4"/>
    </xf>
    <xf numFmtId="0" fontId="7" fillId="0" borderId="0" xfId="0" applyFont="1" applyAlignment="1">
      <alignment horizontal="left" indent="6"/>
    </xf>
    <xf numFmtId="0" fontId="1" fillId="0" borderId="0" xfId="0" applyFont="1" applyAlignment="1">
      <alignment horizontal="left" indent="6"/>
    </xf>
    <xf numFmtId="0" fontId="7" fillId="0" borderId="0" xfId="0" applyFont="1" applyAlignment="1">
      <alignment horizontal="left" indent="7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left" indent="3"/>
    </xf>
    <xf numFmtId="0" fontId="0" fillId="0" borderId="0" xfId="0" applyFont="1" applyAlignment="1">
      <alignment horizontal="left" indent="6"/>
    </xf>
    <xf numFmtId="0" fontId="1" fillId="0" borderId="0" xfId="0" applyFont="1" applyAlignment="1">
      <alignment horizontal="left" indent="7"/>
    </xf>
    <xf numFmtId="0" fontId="4" fillId="0" borderId="0" xfId="0" applyFont="1" applyAlignment="1">
      <alignment horizontal="left" indent="9"/>
    </xf>
    <xf numFmtId="0" fontId="7" fillId="0" borderId="0" xfId="0" applyFont="1" applyAlignment="1">
      <alignment horizontal="left" indent="9"/>
    </xf>
    <xf numFmtId="1" fontId="8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" fontId="0" fillId="0" borderId="0" xfId="0" applyNumberFormat="1"/>
    <xf numFmtId="0" fontId="8" fillId="0" borderId="0" xfId="0" applyFont="1" applyAlignment="1">
      <alignment horizontal="left" indent="7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8" fillId="0" borderId="0" xfId="0" applyFont="1" applyAlignment="1">
      <alignment horizontal="left" indent="1"/>
    </xf>
    <xf numFmtId="0" fontId="10" fillId="0" borderId="0" xfId="0" applyFont="1"/>
    <xf numFmtId="2" fontId="1" fillId="2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164" fontId="8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1" fontId="0" fillId="2" borderId="0" xfId="0" applyNumberFormat="1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1" fontId="8" fillId="3" borderId="0" xfId="0" applyNumberFormat="1" applyFont="1" applyFill="1" applyAlignment="1">
      <alignment horizontal="center"/>
    </xf>
    <xf numFmtId="1" fontId="0" fillId="3" borderId="0" xfId="0" applyNumberFormat="1" applyFont="1" applyFill="1" applyAlignment="1">
      <alignment horizontal="center"/>
    </xf>
    <xf numFmtId="1" fontId="7" fillId="3" borderId="0" xfId="0" applyNumberFormat="1" applyFont="1" applyFill="1" applyAlignment="1">
      <alignment horizontal="center"/>
    </xf>
    <xf numFmtId="1" fontId="1" fillId="3" borderId="0" xfId="0" applyNumberFormat="1" applyFont="1" applyFill="1" applyAlignment="1">
      <alignment horizontal="left"/>
    </xf>
    <xf numFmtId="1" fontId="8" fillId="3" borderId="0" xfId="0" applyNumberFormat="1" applyFont="1" applyFill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D7D31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"/>
  <sheetViews>
    <sheetView tabSelected="1" zoomScaleNormal="100" workbookViewId="0">
      <selection activeCell="A48" sqref="A48"/>
    </sheetView>
  </sheetViews>
  <sheetFormatPr baseColWidth="10" defaultColWidth="8.7265625" defaultRowHeight="12.5" x14ac:dyDescent="0.25"/>
  <cols>
    <col min="1" max="1" width="61.81640625" customWidth="1"/>
    <col min="2" max="2" width="6.26953125" style="2" bestFit="1" customWidth="1"/>
    <col min="3" max="3" width="1.453125" style="3"/>
    <col min="4" max="4" width="5.7265625" style="2" bestFit="1" customWidth="1"/>
    <col min="5" max="5" width="1.453125" style="22" customWidth="1"/>
    <col min="6" max="6" width="5.453125" style="2"/>
    <col min="7" max="7" width="1.453125" style="3"/>
    <col min="8" max="8" width="5.453125" style="2"/>
    <col min="9" max="9" width="1.453125" style="3"/>
    <col min="10" max="10" width="5.453125" style="2"/>
    <col min="11" max="11" width="1.453125" style="3"/>
    <col min="12" max="12" width="5.453125" style="2"/>
    <col min="13" max="13" width="1.453125" style="3"/>
    <col min="14" max="14" width="5.453125" style="2"/>
    <col min="15" max="15" width="1.453125" style="3"/>
    <col min="16" max="16" width="5.453125" style="2"/>
    <col min="17" max="17" width="1.453125" style="3"/>
    <col min="18" max="18" width="5.453125" style="2"/>
    <col min="19" max="19" width="1.453125" style="3"/>
    <col min="20" max="20" width="5.453125" style="2"/>
    <col min="21" max="21" width="1.453125" style="3"/>
    <col min="22" max="22" width="5.453125" style="2"/>
    <col min="23" max="23" width="1.453125" style="3" customWidth="1"/>
    <col min="24" max="26" width="10.81640625" style="2"/>
    <col min="27" max="1026" width="10.54296875"/>
  </cols>
  <sheetData>
    <row r="1" spans="1:26" x14ac:dyDescent="0.25">
      <c r="A1" s="78" t="s">
        <v>94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26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</row>
    <row r="3" spans="1:26" ht="24.5" customHeight="1" x14ac:dyDescent="0.25">
      <c r="A3" s="4" t="s">
        <v>2</v>
      </c>
      <c r="B3" s="79" t="s">
        <v>3</v>
      </c>
      <c r="C3" s="79"/>
      <c r="D3" s="79"/>
      <c r="E3" s="79"/>
      <c r="F3" s="79" t="s">
        <v>4</v>
      </c>
      <c r="G3" s="79"/>
      <c r="H3" s="79" t="s">
        <v>95</v>
      </c>
      <c r="I3" s="79"/>
      <c r="J3" s="79" t="s">
        <v>5</v>
      </c>
      <c r="K3" s="79"/>
      <c r="L3" s="79" t="s">
        <v>0</v>
      </c>
      <c r="M3" s="79"/>
      <c r="N3" s="79" t="s">
        <v>6</v>
      </c>
      <c r="O3" s="79"/>
      <c r="P3" s="79" t="s">
        <v>1</v>
      </c>
      <c r="Q3" s="79"/>
      <c r="R3" s="79" t="s">
        <v>7</v>
      </c>
      <c r="S3" s="79"/>
      <c r="T3" s="79" t="s">
        <v>8</v>
      </c>
      <c r="U3" s="79"/>
      <c r="V3" s="79" t="s">
        <v>9</v>
      </c>
      <c r="W3" s="79"/>
      <c r="X3"/>
      <c r="Y3"/>
      <c r="Z3"/>
    </row>
    <row r="4" spans="1:26" ht="12.65" customHeight="1" x14ac:dyDescent="0.25">
      <c r="A4" s="4" t="s">
        <v>10</v>
      </c>
      <c r="B4" s="25">
        <f>D4</f>
        <v>137</v>
      </c>
      <c r="D4" s="2">
        <v>137</v>
      </c>
      <c r="F4" s="2">
        <v>127</v>
      </c>
      <c r="H4" s="2">
        <v>127</v>
      </c>
      <c r="J4" s="2">
        <v>137</v>
      </c>
      <c r="L4" s="2">
        <v>24</v>
      </c>
      <c r="N4" s="2">
        <v>105</v>
      </c>
      <c r="P4" s="2">
        <v>134</v>
      </c>
      <c r="R4" s="2">
        <v>102</v>
      </c>
      <c r="T4" s="2">
        <v>94</v>
      </c>
      <c r="V4" s="2">
        <v>110</v>
      </c>
      <c r="X4"/>
      <c r="Y4"/>
      <c r="Z4"/>
    </row>
    <row r="5" spans="1:26" x14ac:dyDescent="0.25">
      <c r="A5" s="4" t="s">
        <v>11</v>
      </c>
      <c r="B5" s="26" t="s">
        <v>26</v>
      </c>
      <c r="C5" s="5"/>
      <c r="D5" s="2">
        <v>250</v>
      </c>
      <c r="E5" s="5"/>
      <c r="F5" s="2">
        <v>400</v>
      </c>
      <c r="G5" s="5"/>
      <c r="H5" s="2">
        <v>450</v>
      </c>
      <c r="I5" s="5"/>
      <c r="J5" s="2">
        <v>400</v>
      </c>
      <c r="K5" s="5"/>
      <c r="L5" s="2">
        <v>1000</v>
      </c>
      <c r="M5" s="5"/>
      <c r="N5" s="6">
        <v>450</v>
      </c>
      <c r="O5" s="5"/>
      <c r="P5" s="6">
        <v>550</v>
      </c>
      <c r="Q5" s="5"/>
      <c r="R5" s="6">
        <v>600</v>
      </c>
      <c r="S5" s="5"/>
      <c r="T5" s="6">
        <v>900</v>
      </c>
      <c r="U5" s="5"/>
      <c r="V5" s="6">
        <v>700</v>
      </c>
      <c r="W5" s="5"/>
      <c r="X5"/>
      <c r="Y5"/>
      <c r="Z5"/>
    </row>
    <row r="6" spans="1:26" ht="15.5" x14ac:dyDescent="0.4">
      <c r="A6" s="4"/>
      <c r="B6" s="26" t="s">
        <v>63</v>
      </c>
      <c r="C6" s="5"/>
      <c r="D6" s="2" t="s">
        <v>64</v>
      </c>
      <c r="E6" s="5"/>
      <c r="F6" s="2" t="s">
        <v>64</v>
      </c>
      <c r="G6" s="5"/>
      <c r="H6" s="2" t="s">
        <v>64</v>
      </c>
      <c r="I6" s="5"/>
      <c r="J6" s="2" t="s">
        <v>64</v>
      </c>
      <c r="K6" s="5"/>
      <c r="L6" s="2" t="s">
        <v>64</v>
      </c>
      <c r="M6" s="5"/>
      <c r="N6" s="6" t="s">
        <v>64</v>
      </c>
      <c r="O6" s="5"/>
      <c r="P6" s="6" t="s">
        <v>64</v>
      </c>
      <c r="Q6" s="5"/>
      <c r="R6" s="6" t="s">
        <v>64</v>
      </c>
      <c r="S6" s="5"/>
      <c r="T6" s="6" t="s">
        <v>64</v>
      </c>
      <c r="U6" s="5"/>
      <c r="V6" s="6" t="s">
        <v>64</v>
      </c>
      <c r="W6" s="5"/>
      <c r="X6"/>
      <c r="Y6"/>
      <c r="Z6"/>
    </row>
    <row r="7" spans="1:26" s="12" customFormat="1" ht="14" x14ac:dyDescent="0.25">
      <c r="A7" s="7" t="s">
        <v>12</v>
      </c>
      <c r="B7" s="64">
        <v>1</v>
      </c>
      <c r="C7" s="9"/>
      <c r="D7" s="64">
        <v>100</v>
      </c>
      <c r="E7" s="10"/>
      <c r="F7" s="64">
        <v>23</v>
      </c>
      <c r="G7" s="10"/>
      <c r="H7" s="64" t="s">
        <v>13</v>
      </c>
      <c r="I7" s="10"/>
      <c r="J7" s="64">
        <v>92.5</v>
      </c>
      <c r="K7" s="10"/>
      <c r="L7" s="71">
        <v>37.6</v>
      </c>
      <c r="M7" s="10"/>
      <c r="N7" s="64">
        <v>87.7</v>
      </c>
      <c r="O7" s="10"/>
      <c r="P7" s="64" t="s">
        <v>13</v>
      </c>
      <c r="Q7" s="10"/>
      <c r="R7" s="64">
        <v>75.8</v>
      </c>
      <c r="S7" s="10"/>
      <c r="T7" s="64" t="s">
        <v>13</v>
      </c>
      <c r="U7" s="10"/>
      <c r="V7" s="64">
        <v>23.8</v>
      </c>
      <c r="W7" s="11" t="s">
        <v>14</v>
      </c>
      <c r="X7" s="8"/>
      <c r="Y7" s="8"/>
      <c r="Z7" s="8"/>
    </row>
    <row r="8" spans="1:26" s="1" customFormat="1" ht="14" x14ac:dyDescent="0.25">
      <c r="A8" s="52" t="s">
        <v>89</v>
      </c>
      <c r="B8" s="65">
        <v>0</v>
      </c>
      <c r="C8" s="11"/>
      <c r="D8" s="65">
        <v>0</v>
      </c>
      <c r="E8" s="11"/>
      <c r="F8" s="65" t="s">
        <v>13</v>
      </c>
      <c r="G8" s="11"/>
      <c r="H8" s="65" t="s">
        <v>13</v>
      </c>
      <c r="I8" s="11"/>
      <c r="J8" s="65" t="s">
        <v>15</v>
      </c>
      <c r="K8" s="11"/>
      <c r="L8" s="73" t="s">
        <v>85</v>
      </c>
      <c r="M8" s="11"/>
      <c r="N8" s="65" t="s">
        <v>18</v>
      </c>
      <c r="O8" s="11"/>
      <c r="P8" s="65" t="s">
        <v>13</v>
      </c>
      <c r="Q8" s="11"/>
      <c r="R8" s="73" t="s">
        <v>85</v>
      </c>
      <c r="S8" s="11"/>
      <c r="T8" s="65">
        <v>48</v>
      </c>
      <c r="U8" s="18" t="s">
        <v>88</v>
      </c>
      <c r="V8" s="65">
        <v>72</v>
      </c>
      <c r="W8" s="18" t="s">
        <v>88</v>
      </c>
      <c r="X8" s="14"/>
      <c r="Y8" s="14"/>
      <c r="Z8" s="14"/>
    </row>
    <row r="9" spans="1:26" s="1" customFormat="1" ht="14" x14ac:dyDescent="0.25">
      <c r="A9" s="54" t="s">
        <v>90</v>
      </c>
      <c r="B9" s="65">
        <v>0</v>
      </c>
      <c r="C9" s="11"/>
      <c r="D9" s="65">
        <v>0</v>
      </c>
      <c r="E9" s="11"/>
      <c r="F9" s="65" t="s">
        <v>13</v>
      </c>
      <c r="G9" s="11"/>
      <c r="H9" s="65" t="s">
        <v>13</v>
      </c>
      <c r="I9" s="11"/>
      <c r="J9" s="65" t="s">
        <v>15</v>
      </c>
      <c r="K9" s="11"/>
      <c r="L9" s="73" t="s">
        <v>85</v>
      </c>
      <c r="M9" s="11"/>
      <c r="N9" s="65" t="s">
        <v>18</v>
      </c>
      <c r="O9" s="11"/>
      <c r="P9" s="65" t="s">
        <v>13</v>
      </c>
      <c r="Q9" s="11"/>
      <c r="R9" s="73" t="s">
        <v>85</v>
      </c>
      <c r="S9" s="11"/>
      <c r="T9" s="65">
        <v>54.3</v>
      </c>
      <c r="U9" s="18" t="s">
        <v>88</v>
      </c>
      <c r="V9" s="65">
        <v>47.2</v>
      </c>
      <c r="W9" s="18" t="s">
        <v>88</v>
      </c>
      <c r="X9" s="14"/>
      <c r="Y9" s="14"/>
      <c r="Z9" s="14"/>
    </row>
    <row r="10" spans="1:26" ht="14" x14ac:dyDescent="0.25">
      <c r="A10" s="31" t="s">
        <v>16</v>
      </c>
      <c r="B10" s="56" t="s">
        <v>66</v>
      </c>
      <c r="C10" s="11"/>
      <c r="D10" s="64">
        <v>38.4</v>
      </c>
      <c r="E10" s="11"/>
      <c r="F10" s="64" t="s">
        <v>13</v>
      </c>
      <c r="G10" s="11"/>
      <c r="H10" s="64" t="s">
        <v>13</v>
      </c>
      <c r="I10" s="11"/>
      <c r="J10" s="64" t="s">
        <v>13</v>
      </c>
      <c r="K10" s="11"/>
      <c r="L10" s="64" t="s">
        <v>15</v>
      </c>
      <c r="M10" s="11"/>
      <c r="N10" s="64" t="s">
        <v>13</v>
      </c>
      <c r="O10" s="11"/>
      <c r="P10" s="64" t="s">
        <v>13</v>
      </c>
      <c r="Q10" s="11"/>
      <c r="R10" s="64" t="s">
        <v>13</v>
      </c>
      <c r="S10" s="11"/>
      <c r="T10" s="64" t="s">
        <v>13</v>
      </c>
      <c r="U10" s="11"/>
      <c r="V10" s="64" t="s">
        <v>13</v>
      </c>
      <c r="W10" s="11"/>
      <c r="X10" s="14"/>
      <c r="Y10" s="14"/>
      <c r="Z10" s="14"/>
    </row>
    <row r="11" spans="1:26" ht="14" x14ac:dyDescent="0.25">
      <c r="A11" s="32" t="s">
        <v>17</v>
      </c>
      <c r="B11" s="57">
        <v>0.84799999999999998</v>
      </c>
      <c r="C11" s="11"/>
      <c r="D11" s="65" t="s">
        <v>13</v>
      </c>
      <c r="E11" s="11"/>
      <c r="F11" s="65" t="s">
        <v>13</v>
      </c>
      <c r="G11" s="11"/>
      <c r="H11" s="65" t="s">
        <v>13</v>
      </c>
      <c r="I11" s="11"/>
      <c r="J11" s="65" t="s">
        <v>13</v>
      </c>
      <c r="K11" s="11"/>
      <c r="L11" s="73">
        <v>92.3</v>
      </c>
      <c r="M11" s="11"/>
      <c r="N11" s="65" t="s">
        <v>13</v>
      </c>
      <c r="O11" s="11"/>
      <c r="P11" s="65" t="s">
        <v>13</v>
      </c>
      <c r="Q11" s="11"/>
      <c r="R11" s="65" t="s">
        <v>13</v>
      </c>
      <c r="S11" s="11"/>
      <c r="T11" s="65" t="s">
        <v>13</v>
      </c>
      <c r="U11" s="11"/>
      <c r="V11" s="65" t="s">
        <v>13</v>
      </c>
      <c r="W11" s="11"/>
      <c r="X11" s="14"/>
      <c r="Y11" s="14"/>
      <c r="Z11" s="14"/>
    </row>
    <row r="12" spans="1:26" ht="14" x14ac:dyDescent="0.25">
      <c r="A12" s="29" t="s">
        <v>19</v>
      </c>
      <c r="B12" s="56" t="s">
        <v>66</v>
      </c>
      <c r="C12" s="11"/>
      <c r="D12" s="64">
        <v>68</v>
      </c>
      <c r="E12" s="11"/>
      <c r="F12" s="64" t="s">
        <v>13</v>
      </c>
      <c r="G12" s="11"/>
      <c r="H12" s="64" t="s">
        <v>13</v>
      </c>
      <c r="I12" s="11"/>
      <c r="J12" s="64" t="s">
        <v>13</v>
      </c>
      <c r="K12" s="11"/>
      <c r="L12" s="64" t="s">
        <v>13</v>
      </c>
      <c r="M12" s="11"/>
      <c r="N12" s="64" t="s">
        <v>13</v>
      </c>
      <c r="O12" s="11"/>
      <c r="P12" s="64" t="s">
        <v>13</v>
      </c>
      <c r="Q12" s="11"/>
      <c r="R12" s="64" t="s">
        <v>13</v>
      </c>
      <c r="S12" s="18"/>
      <c r="T12" s="64" t="s">
        <v>13</v>
      </c>
      <c r="U12" s="18"/>
      <c r="V12" s="64" t="s">
        <v>13</v>
      </c>
      <c r="W12" s="13"/>
      <c r="X12" s="14"/>
      <c r="Y12" s="14"/>
      <c r="Z12" s="14"/>
    </row>
    <row r="13" spans="1:26" ht="14" x14ac:dyDescent="0.25">
      <c r="A13" s="30" t="s">
        <v>20</v>
      </c>
      <c r="B13" s="57">
        <v>0.67100000000000004</v>
      </c>
      <c r="C13" s="11"/>
      <c r="D13" s="65" t="s">
        <v>13</v>
      </c>
      <c r="E13" s="11"/>
      <c r="F13" s="65" t="s">
        <v>13</v>
      </c>
      <c r="G13" s="11"/>
      <c r="H13" s="65" t="s">
        <v>13</v>
      </c>
      <c r="I13" s="11"/>
      <c r="J13" s="65" t="s">
        <v>13</v>
      </c>
      <c r="K13" s="11"/>
      <c r="L13" s="73">
        <v>85</v>
      </c>
      <c r="M13" s="11"/>
      <c r="N13" s="65" t="s">
        <v>13</v>
      </c>
      <c r="O13" s="11"/>
      <c r="P13" s="65" t="s">
        <v>13</v>
      </c>
      <c r="Q13" s="11"/>
      <c r="R13" s="65" t="s">
        <v>13</v>
      </c>
      <c r="S13" s="18"/>
      <c r="T13" s="65" t="s">
        <v>13</v>
      </c>
      <c r="U13" s="18"/>
      <c r="V13" s="65" t="s">
        <v>13</v>
      </c>
      <c r="W13" s="13"/>
      <c r="X13" s="14"/>
      <c r="Y13" s="14"/>
      <c r="Z13" s="14"/>
    </row>
    <row r="14" spans="1:26" ht="14" x14ac:dyDescent="0.25">
      <c r="A14" s="15" t="s">
        <v>22</v>
      </c>
      <c r="B14" s="58">
        <v>0.79700000000000004</v>
      </c>
      <c r="C14" s="18"/>
      <c r="D14" s="66">
        <v>75</v>
      </c>
      <c r="E14" s="18"/>
      <c r="F14" s="64" t="s">
        <v>13</v>
      </c>
      <c r="G14" s="18"/>
      <c r="H14" s="64" t="s">
        <v>13</v>
      </c>
      <c r="I14" s="18"/>
      <c r="J14" s="64" t="s">
        <v>13</v>
      </c>
      <c r="K14" s="27" t="s">
        <v>92</v>
      </c>
      <c r="L14" s="71">
        <v>93.6</v>
      </c>
      <c r="M14" s="11"/>
      <c r="N14" s="64">
        <v>57.1</v>
      </c>
      <c r="O14" s="11"/>
      <c r="P14" s="64">
        <v>77.2</v>
      </c>
      <c r="Q14" s="10"/>
      <c r="R14" s="64" t="s">
        <v>13</v>
      </c>
      <c r="S14" s="11" t="s">
        <v>23</v>
      </c>
      <c r="T14" s="64">
        <v>52.4</v>
      </c>
      <c r="U14" s="11" t="s">
        <v>24</v>
      </c>
      <c r="V14" s="64" t="s">
        <v>13</v>
      </c>
      <c r="W14" s="19" t="s">
        <v>23</v>
      </c>
      <c r="X14"/>
      <c r="Y14"/>
      <c r="Z14"/>
    </row>
    <row r="15" spans="1:26" s="12" customFormat="1" x14ac:dyDescent="0.25">
      <c r="A15" s="33" t="s">
        <v>25</v>
      </c>
      <c r="B15" s="56">
        <v>0.79700000000000004</v>
      </c>
      <c r="C15" s="9"/>
      <c r="D15" s="64">
        <v>78</v>
      </c>
      <c r="E15" s="10"/>
      <c r="F15" s="64" t="s">
        <v>13</v>
      </c>
      <c r="G15" s="10"/>
      <c r="H15" s="64">
        <v>38.200000000000003</v>
      </c>
      <c r="I15" s="10"/>
      <c r="J15" s="64">
        <v>36.5</v>
      </c>
      <c r="K15" s="10"/>
      <c r="L15" s="71" t="s">
        <v>85</v>
      </c>
      <c r="M15" s="10"/>
      <c r="N15" s="64">
        <v>68.400000000000006</v>
      </c>
      <c r="O15" s="10"/>
      <c r="P15" s="64">
        <v>47.8</v>
      </c>
      <c r="Q15" s="10"/>
      <c r="R15" s="64" t="s">
        <v>13</v>
      </c>
      <c r="S15" s="10"/>
      <c r="T15" s="64" t="s">
        <v>85</v>
      </c>
      <c r="U15" s="10"/>
      <c r="V15" s="64" t="s">
        <v>13</v>
      </c>
      <c r="W15" s="7"/>
      <c r="X15" s="8"/>
      <c r="Y15" s="8"/>
      <c r="Z15" s="8"/>
    </row>
    <row r="16" spans="1:26" ht="14" x14ac:dyDescent="0.25">
      <c r="A16" s="34" t="s">
        <v>27</v>
      </c>
      <c r="B16" s="58">
        <v>0.69599999999999995</v>
      </c>
      <c r="C16" s="9"/>
      <c r="D16" s="66">
        <v>54</v>
      </c>
      <c r="E16" s="10"/>
      <c r="F16" s="66" t="s">
        <v>13</v>
      </c>
      <c r="G16" s="10"/>
      <c r="H16" s="66" t="s">
        <v>13</v>
      </c>
      <c r="I16" s="10"/>
      <c r="J16" s="66" t="s">
        <v>13</v>
      </c>
      <c r="K16" s="21" t="s">
        <v>28</v>
      </c>
      <c r="L16" s="74" t="s">
        <v>85</v>
      </c>
      <c r="M16" s="5"/>
      <c r="N16" s="66" t="s">
        <v>13</v>
      </c>
      <c r="O16" s="5"/>
      <c r="P16" s="66" t="s">
        <v>13</v>
      </c>
      <c r="Q16" s="5"/>
      <c r="R16" s="66" t="s">
        <v>13</v>
      </c>
      <c r="S16" s="50"/>
      <c r="T16" s="66">
        <v>45.3</v>
      </c>
      <c r="U16" s="50"/>
      <c r="V16" s="66" t="s">
        <v>13</v>
      </c>
      <c r="W16"/>
      <c r="X16" s="8"/>
      <c r="Y16" s="8"/>
      <c r="Z16" s="8"/>
    </row>
    <row r="17" spans="1:26" x14ac:dyDescent="0.25">
      <c r="A17" s="34" t="s">
        <v>29</v>
      </c>
      <c r="B17" s="59" t="s">
        <v>65</v>
      </c>
      <c r="C17" s="5"/>
      <c r="D17" s="67" t="s">
        <v>13</v>
      </c>
      <c r="E17" s="5"/>
      <c r="F17" s="65" t="s">
        <v>13</v>
      </c>
      <c r="G17" s="5"/>
      <c r="H17" s="65" t="s">
        <v>13</v>
      </c>
      <c r="I17" s="5"/>
      <c r="J17" s="65" t="s">
        <v>13</v>
      </c>
      <c r="K17" s="5"/>
      <c r="L17" s="73" t="s">
        <v>85</v>
      </c>
      <c r="M17" s="5"/>
      <c r="N17" s="65">
        <v>52.8</v>
      </c>
      <c r="O17" s="5"/>
      <c r="P17" s="65" t="s">
        <v>13</v>
      </c>
      <c r="Q17" s="5"/>
      <c r="R17" s="65" t="s">
        <v>13</v>
      </c>
      <c r="S17" s="50"/>
      <c r="T17" s="67" t="s">
        <v>85</v>
      </c>
      <c r="U17" s="50"/>
      <c r="V17" s="65" t="s">
        <v>13</v>
      </c>
      <c r="W17"/>
      <c r="X17"/>
      <c r="Y17"/>
      <c r="Z17"/>
    </row>
    <row r="18" spans="1:26" s="12" customFormat="1" x14ac:dyDescent="0.25">
      <c r="A18" s="28" t="s">
        <v>61</v>
      </c>
      <c r="B18" s="56">
        <v>0.79900000000000004</v>
      </c>
      <c r="C18" s="9"/>
      <c r="D18" s="64">
        <v>72</v>
      </c>
      <c r="E18" s="10"/>
      <c r="F18" s="65" t="s">
        <v>13</v>
      </c>
      <c r="G18" s="10"/>
      <c r="H18" s="65" t="s">
        <v>13</v>
      </c>
      <c r="I18" s="10"/>
      <c r="J18" s="65" t="s">
        <v>13</v>
      </c>
      <c r="K18" s="10"/>
      <c r="L18" s="73" t="s">
        <v>30</v>
      </c>
      <c r="M18" s="10"/>
      <c r="N18" s="64" t="s">
        <v>13</v>
      </c>
      <c r="O18" s="10"/>
      <c r="P18" s="64">
        <v>75</v>
      </c>
      <c r="Q18" s="10"/>
      <c r="R18" s="64" t="s">
        <v>13</v>
      </c>
      <c r="S18" s="10"/>
      <c r="T18" s="64" t="s">
        <v>13</v>
      </c>
      <c r="U18" s="10"/>
      <c r="V18" s="64" t="s">
        <v>13</v>
      </c>
      <c r="W18" s="7"/>
      <c r="X18" s="8"/>
      <c r="Y18" s="8"/>
      <c r="Z18" s="8"/>
    </row>
    <row r="19" spans="1:26" ht="14" x14ac:dyDescent="0.25">
      <c r="A19" s="28" t="s">
        <v>62</v>
      </c>
      <c r="B19" s="64">
        <v>1</v>
      </c>
      <c r="C19" s="9"/>
      <c r="D19" s="64">
        <v>97.2</v>
      </c>
      <c r="E19" s="10"/>
      <c r="F19" s="64" t="s">
        <v>13</v>
      </c>
      <c r="G19" s="10"/>
      <c r="H19" s="64" t="s">
        <v>13</v>
      </c>
      <c r="I19" s="10"/>
      <c r="J19" s="64">
        <v>36</v>
      </c>
      <c r="K19" s="21" t="s">
        <v>28</v>
      </c>
      <c r="L19" s="73">
        <v>25</v>
      </c>
      <c r="M19" s="10"/>
      <c r="N19" s="64" t="s">
        <v>13</v>
      </c>
      <c r="O19" s="10"/>
      <c r="P19" s="64">
        <v>90.3</v>
      </c>
      <c r="Q19" s="10"/>
      <c r="R19" s="64" t="s">
        <v>13</v>
      </c>
      <c r="S19" s="10"/>
      <c r="T19" s="64" t="s">
        <v>13</v>
      </c>
      <c r="U19" s="10"/>
      <c r="V19" s="64" t="s">
        <v>13</v>
      </c>
      <c r="W19" s="9"/>
      <c r="X19" s="8"/>
      <c r="Y19" s="8"/>
      <c r="Z19" s="8"/>
    </row>
    <row r="20" spans="1:26" ht="14" x14ac:dyDescent="0.25">
      <c r="A20" s="43" t="s">
        <v>73</v>
      </c>
      <c r="B20" s="56">
        <v>0.7</v>
      </c>
      <c r="C20" s="10"/>
      <c r="D20" s="64">
        <v>66</v>
      </c>
      <c r="E20" s="10"/>
      <c r="F20" s="64" t="s">
        <v>13</v>
      </c>
      <c r="G20" s="10"/>
      <c r="H20" s="64" t="s">
        <v>13</v>
      </c>
      <c r="I20" s="10"/>
      <c r="J20" s="64" t="s">
        <v>13</v>
      </c>
      <c r="K20" s="21"/>
      <c r="L20" s="71" t="s">
        <v>85</v>
      </c>
      <c r="M20" s="10"/>
      <c r="N20" s="64" t="s">
        <v>13</v>
      </c>
      <c r="O20" s="11" t="s">
        <v>44</v>
      </c>
      <c r="P20" s="64" t="s">
        <v>85</v>
      </c>
      <c r="Q20" s="10"/>
      <c r="R20" s="71" t="s">
        <v>85</v>
      </c>
      <c r="S20" s="10"/>
      <c r="T20" s="64" t="s">
        <v>13</v>
      </c>
      <c r="U20" s="10"/>
      <c r="V20" s="64" t="s">
        <v>13</v>
      </c>
      <c r="W20" s="19" t="s">
        <v>36</v>
      </c>
      <c r="X20" s="8"/>
      <c r="Y20" s="8"/>
      <c r="Z20" s="8"/>
    </row>
    <row r="21" spans="1:26" ht="14" x14ac:dyDescent="0.25">
      <c r="A21" s="28" t="s">
        <v>31</v>
      </c>
      <c r="B21" s="66">
        <v>1</v>
      </c>
      <c r="C21" s="5"/>
      <c r="D21" s="66">
        <v>58</v>
      </c>
      <c r="E21" s="5"/>
      <c r="F21" s="64" t="s">
        <v>13</v>
      </c>
      <c r="G21" s="5"/>
      <c r="H21" s="64" t="s">
        <v>13</v>
      </c>
      <c r="I21" s="5"/>
      <c r="J21" s="64">
        <v>53.5</v>
      </c>
      <c r="L21" s="71" t="s">
        <v>30</v>
      </c>
      <c r="M21" s="5"/>
      <c r="N21" s="64">
        <v>40.4</v>
      </c>
      <c r="O21" s="5"/>
      <c r="P21" s="64">
        <v>23.4</v>
      </c>
      <c r="Q21" s="5"/>
      <c r="R21" s="64" t="s">
        <v>13</v>
      </c>
      <c r="S21" s="11" t="s">
        <v>23</v>
      </c>
      <c r="T21" s="64">
        <v>90.2</v>
      </c>
      <c r="U21" s="11" t="s">
        <v>24</v>
      </c>
      <c r="V21" s="64">
        <v>32.1</v>
      </c>
      <c r="W21" s="19" t="s">
        <v>32</v>
      </c>
      <c r="X21"/>
      <c r="Y21"/>
      <c r="Z21"/>
    </row>
    <row r="22" spans="1:26" ht="14" x14ac:dyDescent="0.25">
      <c r="A22" s="42" t="s">
        <v>74</v>
      </c>
      <c r="B22" s="60">
        <v>0.7</v>
      </c>
      <c r="C22" s="5"/>
      <c r="D22" s="66">
        <v>70</v>
      </c>
      <c r="E22" s="5"/>
      <c r="F22" s="64" t="s">
        <v>13</v>
      </c>
      <c r="G22" s="5"/>
      <c r="H22" s="64" t="s">
        <v>13</v>
      </c>
      <c r="I22" s="5"/>
      <c r="J22" s="64" t="s">
        <v>13</v>
      </c>
      <c r="K22" s="27" t="s">
        <v>92</v>
      </c>
      <c r="L22" s="71" t="s">
        <v>85</v>
      </c>
      <c r="M22" s="5"/>
      <c r="N22" s="71" t="s">
        <v>30</v>
      </c>
      <c r="O22" s="5"/>
      <c r="P22" s="64" t="s">
        <v>85</v>
      </c>
      <c r="Q22" s="5"/>
      <c r="R22" s="71" t="s">
        <v>85</v>
      </c>
      <c r="S22" s="11"/>
      <c r="T22" s="64" t="s">
        <v>13</v>
      </c>
      <c r="U22" s="11"/>
      <c r="V22" s="64" t="s">
        <v>13</v>
      </c>
      <c r="W22" s="19" t="s">
        <v>36</v>
      </c>
      <c r="X22"/>
      <c r="Y22"/>
      <c r="Z22"/>
    </row>
    <row r="23" spans="1:26" ht="14" x14ac:dyDescent="0.25">
      <c r="A23" s="15" t="s">
        <v>33</v>
      </c>
      <c r="B23" s="58">
        <v>0.89900000000000002</v>
      </c>
      <c r="C23" s="5"/>
      <c r="D23" s="66">
        <v>98.4</v>
      </c>
      <c r="E23" s="5"/>
      <c r="F23" s="64">
        <v>21</v>
      </c>
      <c r="G23" s="5"/>
      <c r="H23" s="64" t="s">
        <v>13</v>
      </c>
      <c r="I23" s="5"/>
      <c r="J23" s="64">
        <v>87.5</v>
      </c>
      <c r="K23" s="5"/>
      <c r="L23" s="71" t="s">
        <v>30</v>
      </c>
      <c r="M23" s="5"/>
      <c r="N23" s="64">
        <v>87.7</v>
      </c>
      <c r="O23" s="5"/>
      <c r="P23" s="64" t="s">
        <v>13</v>
      </c>
      <c r="Q23" s="11" t="s">
        <v>34</v>
      </c>
      <c r="R23" s="65">
        <v>73.099999999999994</v>
      </c>
      <c r="S23" s="11" t="s">
        <v>35</v>
      </c>
      <c r="T23" s="64" t="s">
        <v>13</v>
      </c>
      <c r="U23" s="11" t="s">
        <v>24</v>
      </c>
      <c r="V23" s="64">
        <v>52</v>
      </c>
      <c r="W23" s="19" t="s">
        <v>36</v>
      </c>
      <c r="X23"/>
      <c r="Y23"/>
      <c r="Z23"/>
    </row>
    <row r="24" spans="1:26" x14ac:dyDescent="0.25">
      <c r="A24" s="15" t="s">
        <v>71</v>
      </c>
      <c r="B24" s="56">
        <v>0.79400000000000004</v>
      </c>
      <c r="C24" s="9"/>
      <c r="D24" s="64">
        <v>68</v>
      </c>
      <c r="E24" s="10"/>
      <c r="F24" s="64" t="s">
        <v>13</v>
      </c>
      <c r="G24" s="10"/>
      <c r="H24" s="64" t="s">
        <v>13</v>
      </c>
      <c r="I24" s="10"/>
      <c r="J24" s="64" t="s">
        <v>13</v>
      </c>
      <c r="K24" s="10"/>
      <c r="L24" s="71">
        <v>77.5</v>
      </c>
      <c r="M24" s="10"/>
      <c r="N24" s="64" t="s">
        <v>13</v>
      </c>
      <c r="O24" s="10"/>
      <c r="P24" s="64" t="s">
        <v>13</v>
      </c>
      <c r="Q24" s="10"/>
      <c r="R24" s="64" t="s">
        <v>13</v>
      </c>
      <c r="S24" s="10"/>
      <c r="T24" s="64" t="s">
        <v>13</v>
      </c>
      <c r="U24" s="10"/>
      <c r="V24" s="64" t="s">
        <v>13</v>
      </c>
      <c r="W24" s="9"/>
      <c r="X24" s="14"/>
      <c r="Y24" s="14"/>
      <c r="Z24" s="14"/>
    </row>
    <row r="25" spans="1:26" ht="14" x14ac:dyDescent="0.25">
      <c r="A25" s="35" t="s">
        <v>21</v>
      </c>
      <c r="B25" s="57" t="s">
        <v>65</v>
      </c>
      <c r="C25" s="11"/>
      <c r="D25" s="65" t="s">
        <v>13</v>
      </c>
      <c r="E25" s="11"/>
      <c r="F25" s="65" t="s">
        <v>13</v>
      </c>
      <c r="G25" s="11"/>
      <c r="H25" s="65" t="s">
        <v>13</v>
      </c>
      <c r="I25" s="11"/>
      <c r="J25" s="65" t="s">
        <v>13</v>
      </c>
      <c r="K25" s="11"/>
      <c r="L25" s="73">
        <v>24</v>
      </c>
      <c r="M25" s="11"/>
      <c r="N25" s="65">
        <v>50.2</v>
      </c>
      <c r="O25" s="11"/>
      <c r="P25" s="65" t="s">
        <v>13</v>
      </c>
      <c r="Q25" s="11"/>
      <c r="R25" s="65">
        <v>0</v>
      </c>
      <c r="S25" s="11"/>
      <c r="T25" s="65" t="s">
        <v>13</v>
      </c>
      <c r="U25" s="11"/>
      <c r="V25" s="65" t="s">
        <v>13</v>
      </c>
      <c r="W25" s="11"/>
      <c r="X25" s="14"/>
      <c r="Y25" s="14"/>
      <c r="Z25" s="14"/>
    </row>
    <row r="26" spans="1:26" ht="14" x14ac:dyDescent="0.25">
      <c r="A26" s="41" t="s">
        <v>72</v>
      </c>
      <c r="B26" s="58">
        <v>0.65</v>
      </c>
      <c r="C26" s="5"/>
      <c r="D26" s="66">
        <v>38</v>
      </c>
      <c r="E26" s="5"/>
      <c r="F26" s="66" t="s">
        <v>13</v>
      </c>
      <c r="G26" s="5"/>
      <c r="H26" s="66" t="s">
        <v>13</v>
      </c>
      <c r="I26" s="5"/>
      <c r="J26" s="66" t="s">
        <v>13</v>
      </c>
      <c r="K26" s="5"/>
      <c r="L26" s="74" t="s">
        <v>85</v>
      </c>
      <c r="M26" s="5"/>
      <c r="N26" s="72" t="s">
        <v>85</v>
      </c>
      <c r="O26" s="5"/>
      <c r="P26" s="66" t="s">
        <v>13</v>
      </c>
      <c r="Q26" s="11"/>
      <c r="R26" s="66" t="s">
        <v>13</v>
      </c>
      <c r="S26" s="11"/>
      <c r="T26" s="66">
        <v>26</v>
      </c>
      <c r="U26" s="11"/>
      <c r="V26" s="66">
        <v>38.700000000000003</v>
      </c>
      <c r="W26" s="19"/>
      <c r="X26"/>
      <c r="Y26"/>
      <c r="Z26"/>
    </row>
    <row r="27" spans="1:26" s="24" customFormat="1" ht="14" x14ac:dyDescent="0.25">
      <c r="A27" s="36" t="s">
        <v>79</v>
      </c>
      <c r="B27" s="61" t="s">
        <v>65</v>
      </c>
      <c r="C27" s="48"/>
      <c r="D27" s="68">
        <v>23.2</v>
      </c>
      <c r="E27" s="48"/>
      <c r="F27" s="68" t="s">
        <v>13</v>
      </c>
      <c r="G27" s="48"/>
      <c r="H27" s="68" t="s">
        <v>13</v>
      </c>
      <c r="I27" s="48"/>
      <c r="J27" s="68" t="s">
        <v>13</v>
      </c>
      <c r="K27" s="48"/>
      <c r="L27" s="72" t="s">
        <v>85</v>
      </c>
      <c r="M27" s="48"/>
      <c r="N27" s="72" t="s">
        <v>85</v>
      </c>
      <c r="O27" s="48"/>
      <c r="P27" s="68" t="s">
        <v>13</v>
      </c>
      <c r="Q27" s="27"/>
      <c r="R27" s="68" t="s">
        <v>13</v>
      </c>
      <c r="S27" s="27"/>
      <c r="T27" s="68" t="s">
        <v>13</v>
      </c>
      <c r="U27" s="27"/>
      <c r="V27" s="68" t="s">
        <v>13</v>
      </c>
      <c r="W27" s="49"/>
    </row>
    <row r="28" spans="1:26" ht="14" x14ac:dyDescent="0.25">
      <c r="A28" s="16" t="s">
        <v>37</v>
      </c>
      <c r="B28" s="58">
        <v>0.79700000000000004</v>
      </c>
      <c r="C28" s="11"/>
      <c r="D28" s="66">
        <v>84.4</v>
      </c>
      <c r="E28" s="11"/>
      <c r="F28" s="64" t="s">
        <v>13</v>
      </c>
      <c r="G28" s="11"/>
      <c r="H28" s="64" t="s">
        <v>13</v>
      </c>
      <c r="I28" s="11"/>
      <c r="J28" s="64" t="s">
        <v>13</v>
      </c>
      <c r="K28" s="11"/>
      <c r="L28" s="64" t="s">
        <v>13</v>
      </c>
      <c r="M28" s="11"/>
      <c r="N28" s="64" t="s">
        <v>13</v>
      </c>
      <c r="O28" s="11"/>
      <c r="P28" s="64" t="s">
        <v>13</v>
      </c>
      <c r="Q28" s="11"/>
      <c r="R28" s="64" t="s">
        <v>13</v>
      </c>
      <c r="S28" s="18"/>
      <c r="T28" s="64">
        <v>39</v>
      </c>
      <c r="U28" s="11" t="s">
        <v>24</v>
      </c>
      <c r="V28" s="64">
        <v>85.7</v>
      </c>
      <c r="W28" s="19" t="s">
        <v>38</v>
      </c>
      <c r="X28"/>
      <c r="Y28"/>
      <c r="Z28"/>
    </row>
    <row r="29" spans="1:26" s="1" customFormat="1" ht="14" x14ac:dyDescent="0.25">
      <c r="A29" s="37" t="s">
        <v>39</v>
      </c>
      <c r="B29" s="58">
        <v>0.98799999999999999</v>
      </c>
      <c r="C29" s="11"/>
      <c r="D29" s="66">
        <v>72.8</v>
      </c>
      <c r="E29" s="11"/>
      <c r="F29" s="66" t="s">
        <v>13</v>
      </c>
      <c r="G29" s="11"/>
      <c r="H29" s="66" t="s">
        <v>13</v>
      </c>
      <c r="I29" s="11"/>
      <c r="J29" s="66">
        <v>61.7</v>
      </c>
      <c r="K29" s="11"/>
      <c r="L29" s="74" t="s">
        <v>30</v>
      </c>
      <c r="M29" s="11"/>
      <c r="N29" s="66">
        <v>21.5</v>
      </c>
      <c r="O29" s="11" t="s">
        <v>40</v>
      </c>
      <c r="P29" s="66" t="s">
        <v>13</v>
      </c>
      <c r="Q29" s="11" t="s">
        <v>41</v>
      </c>
      <c r="R29" s="66" t="s">
        <v>13</v>
      </c>
      <c r="S29" s="18"/>
      <c r="T29" s="66" t="s">
        <v>13</v>
      </c>
      <c r="U29" s="18"/>
      <c r="V29" s="66" t="s">
        <v>42</v>
      </c>
      <c r="W29" s="13"/>
      <c r="X29" s="14"/>
      <c r="Y29" s="14"/>
      <c r="Z29" s="14"/>
    </row>
    <row r="30" spans="1:26" ht="14" x14ac:dyDescent="0.25">
      <c r="A30" s="37" t="s">
        <v>43</v>
      </c>
      <c r="B30" s="58">
        <v>0.95499999999999996</v>
      </c>
      <c r="C30" s="11"/>
      <c r="D30" s="66">
        <v>99.2</v>
      </c>
      <c r="E30" s="11"/>
      <c r="F30" s="66" t="s">
        <v>13</v>
      </c>
      <c r="G30" s="11"/>
      <c r="H30" s="66" t="s">
        <v>13</v>
      </c>
      <c r="I30" s="11"/>
      <c r="J30" s="66">
        <v>66</v>
      </c>
      <c r="K30" s="27" t="s">
        <v>92</v>
      </c>
      <c r="L30" s="74" t="s">
        <v>30</v>
      </c>
      <c r="M30" s="11"/>
      <c r="N30" s="66">
        <v>55.8</v>
      </c>
      <c r="O30" s="11" t="s">
        <v>44</v>
      </c>
      <c r="P30" s="66">
        <v>88.7</v>
      </c>
      <c r="Q30" s="11" t="s">
        <v>41</v>
      </c>
      <c r="R30" s="66" t="s">
        <v>13</v>
      </c>
      <c r="S30" s="18"/>
      <c r="T30" s="66" t="s">
        <v>13</v>
      </c>
      <c r="U30" s="18"/>
      <c r="V30" s="66">
        <v>94</v>
      </c>
      <c r="W30" s="13"/>
      <c r="X30" s="14"/>
      <c r="Y30" s="14"/>
      <c r="Z30" s="14"/>
    </row>
    <row r="31" spans="1:26" x14ac:dyDescent="0.25">
      <c r="A31" s="28" t="s">
        <v>70</v>
      </c>
      <c r="B31" s="56">
        <v>0.97</v>
      </c>
      <c r="C31" s="10"/>
      <c r="D31" s="64">
        <v>53.6</v>
      </c>
      <c r="E31" s="10"/>
      <c r="F31" s="64" t="s">
        <v>13</v>
      </c>
      <c r="G31" s="10"/>
      <c r="H31" s="64" t="s">
        <v>13</v>
      </c>
      <c r="I31" s="10"/>
      <c r="J31" s="64" t="s">
        <v>13</v>
      </c>
      <c r="K31" s="10"/>
      <c r="L31" s="64" t="s">
        <v>13</v>
      </c>
      <c r="M31" s="10"/>
      <c r="N31" s="64" t="s">
        <v>13</v>
      </c>
      <c r="O31" s="10"/>
      <c r="P31" s="64" t="s">
        <v>13</v>
      </c>
      <c r="Q31" s="10"/>
      <c r="R31" s="64" t="s">
        <v>13</v>
      </c>
      <c r="S31" s="10"/>
      <c r="T31" s="64" t="s">
        <v>13</v>
      </c>
      <c r="U31" s="10"/>
      <c r="V31" s="64" t="s">
        <v>13</v>
      </c>
      <c r="W31" s="10"/>
      <c r="X31" s="14"/>
      <c r="Y31" s="14"/>
      <c r="Z31" s="14"/>
    </row>
    <row r="32" spans="1:26" ht="14" x14ac:dyDescent="0.25">
      <c r="A32" s="16" t="s">
        <v>75</v>
      </c>
      <c r="B32" s="66">
        <v>1</v>
      </c>
      <c r="C32" s="18"/>
      <c r="D32" s="66">
        <v>100</v>
      </c>
      <c r="E32" s="18"/>
      <c r="F32" s="64">
        <v>94.5</v>
      </c>
      <c r="G32" s="18"/>
      <c r="H32" s="64">
        <v>100</v>
      </c>
      <c r="I32" s="18"/>
      <c r="J32" s="64">
        <v>100</v>
      </c>
      <c r="K32" s="11"/>
      <c r="L32" s="71" t="s">
        <v>30</v>
      </c>
      <c r="M32" s="11"/>
      <c r="N32" s="64">
        <v>100</v>
      </c>
      <c r="O32" s="11"/>
      <c r="P32" s="70">
        <v>99.8</v>
      </c>
      <c r="Q32" s="10"/>
      <c r="R32" s="71" t="s">
        <v>30</v>
      </c>
      <c r="S32" s="18"/>
      <c r="T32" s="71" t="s">
        <v>30</v>
      </c>
      <c r="U32" s="18"/>
      <c r="V32" s="64" t="s">
        <v>13</v>
      </c>
      <c r="W32" s="19" t="s">
        <v>14</v>
      </c>
      <c r="X32"/>
      <c r="Y32"/>
      <c r="Z32"/>
    </row>
    <row r="33" spans="1:26" ht="14" x14ac:dyDescent="0.25">
      <c r="A33" s="16" t="s">
        <v>76</v>
      </c>
      <c r="B33" s="60">
        <v>0.496</v>
      </c>
      <c r="C33" s="18"/>
      <c r="D33" s="66">
        <v>46.8</v>
      </c>
      <c r="E33" s="18"/>
      <c r="F33" s="64" t="s">
        <v>13</v>
      </c>
      <c r="G33" s="18"/>
      <c r="H33" s="64" t="s">
        <v>13</v>
      </c>
      <c r="I33" s="18"/>
      <c r="J33" s="64" t="s">
        <v>13</v>
      </c>
      <c r="K33" s="11"/>
      <c r="L33" s="64" t="s">
        <v>13</v>
      </c>
      <c r="M33" s="11"/>
      <c r="N33" s="64" t="s">
        <v>13</v>
      </c>
      <c r="O33" s="11"/>
      <c r="P33" s="64" t="s">
        <v>13</v>
      </c>
      <c r="Q33" s="10"/>
      <c r="R33" s="64" t="s">
        <v>13</v>
      </c>
      <c r="S33" s="18"/>
      <c r="T33" s="64" t="s">
        <v>13</v>
      </c>
      <c r="U33" s="18"/>
      <c r="V33" s="64" t="s">
        <v>13</v>
      </c>
      <c r="W33" s="19"/>
      <c r="X33"/>
      <c r="Y33"/>
      <c r="Z33"/>
    </row>
    <row r="34" spans="1:26" s="24" customFormat="1" ht="14" x14ac:dyDescent="0.25">
      <c r="A34" s="53" t="s">
        <v>84</v>
      </c>
      <c r="B34" s="62">
        <v>0.44400000000000001</v>
      </c>
      <c r="C34" s="48"/>
      <c r="D34" s="68" t="s">
        <v>13</v>
      </c>
      <c r="E34" s="48"/>
      <c r="F34" s="68" t="s">
        <v>13</v>
      </c>
      <c r="G34" s="48"/>
      <c r="H34" s="68" t="s">
        <v>13</v>
      </c>
      <c r="I34" s="48"/>
      <c r="J34" s="68" t="s">
        <v>13</v>
      </c>
      <c r="K34" s="27"/>
      <c r="L34" s="72" t="s">
        <v>13</v>
      </c>
      <c r="M34" s="27"/>
      <c r="N34" s="68" t="s">
        <v>13</v>
      </c>
      <c r="O34" s="27"/>
      <c r="P34" s="68" t="s">
        <v>13</v>
      </c>
      <c r="Q34" s="48"/>
      <c r="R34" s="68" t="s">
        <v>13</v>
      </c>
      <c r="S34" s="48"/>
      <c r="T34" s="68" t="s">
        <v>13</v>
      </c>
      <c r="U34" s="48"/>
      <c r="V34" s="68" t="s">
        <v>13</v>
      </c>
      <c r="W34" s="49"/>
    </row>
    <row r="35" spans="1:26" s="12" customFormat="1" x14ac:dyDescent="0.25">
      <c r="A35" s="38" t="s">
        <v>45</v>
      </c>
      <c r="B35" s="64">
        <v>1</v>
      </c>
      <c r="C35" s="9"/>
      <c r="D35" s="64">
        <v>59.6</v>
      </c>
      <c r="E35" s="10"/>
      <c r="F35" s="64" t="s">
        <v>13</v>
      </c>
      <c r="G35" s="10"/>
      <c r="H35" s="64" t="s">
        <v>13</v>
      </c>
      <c r="I35" s="10"/>
      <c r="J35" s="64" t="s">
        <v>13</v>
      </c>
      <c r="K35" s="10"/>
      <c r="L35" s="71" t="s">
        <v>85</v>
      </c>
      <c r="M35" s="10"/>
      <c r="N35" s="64">
        <v>60.2</v>
      </c>
      <c r="O35" s="10"/>
      <c r="P35" s="64" t="s">
        <v>13</v>
      </c>
      <c r="Q35" s="10"/>
      <c r="R35" s="64" t="s">
        <v>13</v>
      </c>
      <c r="S35" s="10"/>
      <c r="T35" s="64" t="s">
        <v>13</v>
      </c>
      <c r="U35" s="10"/>
      <c r="V35" s="64" t="s">
        <v>13</v>
      </c>
      <c r="W35" s="7"/>
      <c r="X35" s="8"/>
      <c r="Y35" s="8"/>
      <c r="Z35" s="8"/>
    </row>
    <row r="36" spans="1:26" s="1" customFormat="1" ht="14" x14ac:dyDescent="0.25">
      <c r="A36" s="44" t="s">
        <v>91</v>
      </c>
      <c r="B36" s="65">
        <v>0</v>
      </c>
      <c r="C36" s="11"/>
      <c r="D36" s="65">
        <v>33.200000000000003</v>
      </c>
      <c r="E36" s="11"/>
      <c r="F36" s="65" t="s">
        <v>13</v>
      </c>
      <c r="G36" s="11"/>
      <c r="H36" s="65" t="s">
        <v>13</v>
      </c>
      <c r="I36" s="11"/>
      <c r="J36" s="65">
        <v>68.7</v>
      </c>
      <c r="K36" s="11"/>
      <c r="L36" s="73" t="s">
        <v>85</v>
      </c>
      <c r="M36" s="11"/>
      <c r="N36" s="65" t="s">
        <v>13</v>
      </c>
      <c r="O36" s="11"/>
      <c r="P36" s="65" t="s">
        <v>13</v>
      </c>
      <c r="Q36" s="11"/>
      <c r="R36" s="65" t="s">
        <v>13</v>
      </c>
      <c r="S36" s="18"/>
      <c r="T36" s="65" t="s">
        <v>13</v>
      </c>
      <c r="U36" s="18"/>
      <c r="V36" s="65" t="s">
        <v>13</v>
      </c>
      <c r="W36" s="13"/>
      <c r="X36" s="14"/>
      <c r="Y36" s="14"/>
      <c r="Z36" s="14"/>
    </row>
    <row r="37" spans="1:26" x14ac:dyDescent="0.25">
      <c r="A37" s="45" t="s">
        <v>46</v>
      </c>
      <c r="B37" s="67">
        <v>1</v>
      </c>
      <c r="C37" s="5"/>
      <c r="D37" s="67">
        <v>98</v>
      </c>
      <c r="E37" s="5"/>
      <c r="F37" s="64" t="s">
        <v>13</v>
      </c>
      <c r="G37" s="5"/>
      <c r="H37" s="64" t="s">
        <v>13</v>
      </c>
      <c r="I37" s="5"/>
      <c r="J37" s="64">
        <v>74</v>
      </c>
      <c r="K37" s="5"/>
      <c r="L37" s="71" t="s">
        <v>85</v>
      </c>
      <c r="M37" s="5"/>
      <c r="N37" s="71" t="s">
        <v>30</v>
      </c>
      <c r="O37" s="5"/>
      <c r="P37" s="64" t="s">
        <v>13</v>
      </c>
      <c r="Q37" s="5"/>
      <c r="R37" s="64">
        <v>27.5</v>
      </c>
      <c r="S37" s="50"/>
      <c r="T37" s="64" t="s">
        <v>13</v>
      </c>
      <c r="U37" s="50"/>
      <c r="V37" s="64">
        <v>44.8</v>
      </c>
      <c r="W37"/>
      <c r="X37"/>
      <c r="Y37"/>
      <c r="Z37"/>
    </row>
    <row r="38" spans="1:26" x14ac:dyDescent="0.25">
      <c r="A38" s="45" t="s">
        <v>47</v>
      </c>
      <c r="B38" s="67">
        <v>1</v>
      </c>
      <c r="C38" s="5"/>
      <c r="D38" s="67">
        <v>97.2</v>
      </c>
      <c r="E38" s="5"/>
      <c r="F38" s="64" t="s">
        <v>13</v>
      </c>
      <c r="G38" s="5"/>
      <c r="H38" s="64" t="s">
        <v>13</v>
      </c>
      <c r="I38" s="5"/>
      <c r="J38" s="64">
        <v>48.5</v>
      </c>
      <c r="K38" s="5"/>
      <c r="L38" s="64" t="s">
        <v>13</v>
      </c>
      <c r="M38" s="5"/>
      <c r="N38" s="64" t="s">
        <v>13</v>
      </c>
      <c r="O38" s="5"/>
      <c r="P38" s="64" t="s">
        <v>13</v>
      </c>
      <c r="Q38" s="5"/>
      <c r="R38" s="64">
        <v>53</v>
      </c>
      <c r="S38" s="50"/>
      <c r="T38" s="64" t="s">
        <v>13</v>
      </c>
      <c r="U38" s="50"/>
      <c r="V38" s="64">
        <v>34.5</v>
      </c>
      <c r="W38"/>
      <c r="X38"/>
      <c r="Y38"/>
      <c r="Z38"/>
    </row>
    <row r="39" spans="1:26" s="12" customFormat="1" ht="14" x14ac:dyDescent="0.25">
      <c r="A39" s="38" t="s">
        <v>77</v>
      </c>
      <c r="B39" s="56">
        <v>0.99399999999999999</v>
      </c>
      <c r="C39" s="27"/>
      <c r="D39" s="64">
        <v>50.8</v>
      </c>
      <c r="E39" s="10"/>
      <c r="F39" s="64" t="s">
        <v>13</v>
      </c>
      <c r="G39" s="10"/>
      <c r="H39" s="64" t="s">
        <v>13</v>
      </c>
      <c r="I39" s="10"/>
      <c r="J39" s="64" t="s">
        <v>13</v>
      </c>
      <c r="K39" s="10"/>
      <c r="L39" s="64" t="s">
        <v>13</v>
      </c>
      <c r="M39" s="10"/>
      <c r="N39" s="64">
        <v>50.2</v>
      </c>
      <c r="O39" s="10"/>
      <c r="P39" s="64">
        <v>53.4</v>
      </c>
      <c r="Q39" s="10"/>
      <c r="R39" s="64">
        <v>59.8</v>
      </c>
      <c r="S39" s="10"/>
      <c r="T39" s="64" t="s">
        <v>13</v>
      </c>
      <c r="U39" s="10"/>
      <c r="V39" s="64" t="s">
        <v>13</v>
      </c>
      <c r="W39" s="7"/>
      <c r="X39" s="8"/>
      <c r="Y39" s="8"/>
      <c r="Z39" s="8"/>
    </row>
    <row r="40" spans="1:26" s="12" customFormat="1" ht="14" x14ac:dyDescent="0.25">
      <c r="A40" s="39" t="s">
        <v>78</v>
      </c>
      <c r="B40" s="56" t="s">
        <v>65</v>
      </c>
      <c r="C40" s="27"/>
      <c r="D40" s="64">
        <v>56.4</v>
      </c>
      <c r="E40" s="10"/>
      <c r="F40" s="71" t="s">
        <v>85</v>
      </c>
      <c r="G40" s="10"/>
      <c r="H40" s="71" t="s">
        <v>85</v>
      </c>
      <c r="I40" s="10"/>
      <c r="J40" s="64" t="s">
        <v>13</v>
      </c>
      <c r="K40" s="10"/>
      <c r="L40" s="71" t="s">
        <v>85</v>
      </c>
      <c r="M40" s="10"/>
      <c r="N40" s="71" t="s">
        <v>85</v>
      </c>
      <c r="O40" s="10"/>
      <c r="P40" s="64">
        <v>46.1</v>
      </c>
      <c r="Q40" s="10"/>
      <c r="R40" s="71" t="s">
        <v>85</v>
      </c>
      <c r="S40" s="75"/>
      <c r="T40" s="71" t="s">
        <v>85</v>
      </c>
      <c r="U40" s="75"/>
      <c r="V40" s="71" t="s">
        <v>85</v>
      </c>
      <c r="W40" s="7"/>
      <c r="X40" s="8"/>
      <c r="Y40" s="8"/>
      <c r="Z40" s="8"/>
    </row>
    <row r="41" spans="1:26" s="24" customFormat="1" ht="14" x14ac:dyDescent="0.25">
      <c r="A41" s="51" t="s">
        <v>80</v>
      </c>
      <c r="B41" s="61">
        <v>0.59</v>
      </c>
      <c r="C41" s="27"/>
      <c r="D41" s="68">
        <v>24.8</v>
      </c>
      <c r="E41" s="48"/>
      <c r="F41" s="72" t="s">
        <v>85</v>
      </c>
      <c r="G41" s="48"/>
      <c r="H41" s="72" t="s">
        <v>85</v>
      </c>
      <c r="I41" s="48"/>
      <c r="J41" s="68" t="s">
        <v>13</v>
      </c>
      <c r="K41" s="48"/>
      <c r="L41" s="72" t="s">
        <v>85</v>
      </c>
      <c r="M41" s="48"/>
      <c r="N41" s="72" t="s">
        <v>85</v>
      </c>
      <c r="O41" s="48"/>
      <c r="P41" s="68" t="s">
        <v>13</v>
      </c>
      <c r="Q41" s="48"/>
      <c r="R41" s="72" t="s">
        <v>85</v>
      </c>
      <c r="S41" s="76"/>
      <c r="T41" s="72" t="s">
        <v>85</v>
      </c>
      <c r="U41" s="76"/>
      <c r="V41" s="72" t="s">
        <v>85</v>
      </c>
      <c r="W41" s="52"/>
      <c r="X41" s="40"/>
      <c r="Y41" s="40"/>
      <c r="Z41" s="40"/>
    </row>
    <row r="42" spans="1:26" s="24" customFormat="1" ht="14" x14ac:dyDescent="0.25">
      <c r="A42" s="51" t="s">
        <v>83</v>
      </c>
      <c r="B42" s="61">
        <v>0.21</v>
      </c>
      <c r="C42" s="27"/>
      <c r="D42" s="68" t="s">
        <v>13</v>
      </c>
      <c r="E42" s="48"/>
      <c r="F42" s="72" t="s">
        <v>85</v>
      </c>
      <c r="G42" s="48"/>
      <c r="H42" s="72" t="s">
        <v>85</v>
      </c>
      <c r="I42" s="48"/>
      <c r="J42" s="68" t="s">
        <v>13</v>
      </c>
      <c r="K42" s="48"/>
      <c r="L42" s="72" t="s">
        <v>85</v>
      </c>
      <c r="M42" s="48"/>
      <c r="N42" s="72" t="s">
        <v>85</v>
      </c>
      <c r="O42" s="48"/>
      <c r="P42" s="68" t="s">
        <v>13</v>
      </c>
      <c r="Q42" s="48"/>
      <c r="R42" s="72" t="s">
        <v>85</v>
      </c>
      <c r="S42" s="76"/>
      <c r="T42" s="72" t="s">
        <v>85</v>
      </c>
      <c r="U42" s="76"/>
      <c r="V42" s="72" t="s">
        <v>85</v>
      </c>
      <c r="W42" s="52"/>
      <c r="X42" s="40"/>
      <c r="Y42" s="40"/>
      <c r="Z42" s="40"/>
    </row>
    <row r="43" spans="1:26" ht="14" x14ac:dyDescent="0.25">
      <c r="A43" s="17" t="s">
        <v>82</v>
      </c>
      <c r="B43" s="67">
        <v>1</v>
      </c>
      <c r="C43" s="5"/>
      <c r="D43" s="69">
        <v>99.6</v>
      </c>
      <c r="E43" s="5"/>
      <c r="F43" s="64" t="s">
        <v>13</v>
      </c>
      <c r="G43" s="5"/>
      <c r="H43" s="64" t="s">
        <v>13</v>
      </c>
      <c r="I43" s="5"/>
      <c r="J43" s="64">
        <v>99.7</v>
      </c>
      <c r="K43" s="5"/>
      <c r="L43" s="71">
        <v>26.4</v>
      </c>
      <c r="M43" s="5"/>
      <c r="N43" s="64">
        <v>77.7</v>
      </c>
      <c r="O43" s="5"/>
      <c r="P43" s="64">
        <v>39</v>
      </c>
      <c r="Q43" s="5"/>
      <c r="R43" s="64" t="s">
        <v>13</v>
      </c>
      <c r="S43" s="18"/>
      <c r="T43" s="64">
        <v>35.299999999999997</v>
      </c>
      <c r="U43" s="11" t="s">
        <v>24</v>
      </c>
      <c r="V43" s="64" t="s">
        <v>13</v>
      </c>
      <c r="W43" s="13"/>
      <c r="X43"/>
      <c r="Y43"/>
      <c r="Z43"/>
    </row>
    <row r="44" spans="1:26" x14ac:dyDescent="0.25">
      <c r="A44" s="46" t="s">
        <v>48</v>
      </c>
      <c r="B44" s="56">
        <v>0.92800000000000005</v>
      </c>
      <c r="C44" s="5"/>
      <c r="D44" s="64">
        <v>92.9</v>
      </c>
      <c r="E44" s="5"/>
      <c r="F44" s="64" t="s">
        <v>13</v>
      </c>
      <c r="G44" s="5"/>
      <c r="H44" s="64" t="s">
        <v>13</v>
      </c>
      <c r="I44" s="5"/>
      <c r="J44" s="64">
        <v>72.5</v>
      </c>
      <c r="K44" s="5"/>
      <c r="L44" s="71" t="s">
        <v>30</v>
      </c>
      <c r="M44" s="5"/>
      <c r="N44" s="64">
        <v>69</v>
      </c>
      <c r="O44" s="5"/>
      <c r="P44" s="65" t="s">
        <v>42</v>
      </c>
      <c r="Q44" s="5"/>
      <c r="R44" s="64">
        <v>96</v>
      </c>
      <c r="S44" s="18"/>
      <c r="T44" s="64">
        <v>42.3</v>
      </c>
      <c r="U44" s="18"/>
      <c r="V44" s="64" t="s">
        <v>13</v>
      </c>
      <c r="W44" s="13"/>
      <c r="X44"/>
      <c r="Y44"/>
      <c r="Z44"/>
    </row>
    <row r="45" spans="1:26" x14ac:dyDescent="0.25">
      <c r="A45" s="46" t="s">
        <v>81</v>
      </c>
      <c r="B45" s="64">
        <v>1</v>
      </c>
      <c r="D45" s="64">
        <v>100</v>
      </c>
      <c r="E45" s="5"/>
      <c r="F45" s="64">
        <v>54</v>
      </c>
      <c r="G45" s="5"/>
      <c r="H45" s="64">
        <v>99.3</v>
      </c>
      <c r="I45" s="5"/>
      <c r="J45" s="64">
        <v>100</v>
      </c>
      <c r="K45" s="5"/>
      <c r="L45" s="71" t="s">
        <v>30</v>
      </c>
      <c r="M45" s="5"/>
      <c r="N45" s="64" t="s">
        <v>30</v>
      </c>
      <c r="O45" s="5"/>
      <c r="P45" s="64">
        <v>100</v>
      </c>
      <c r="Q45" s="5"/>
      <c r="R45" s="64">
        <v>97.6</v>
      </c>
      <c r="S45" s="5"/>
      <c r="T45" s="64" t="s">
        <v>30</v>
      </c>
      <c r="U45" s="5"/>
      <c r="V45" s="64">
        <v>90.8</v>
      </c>
      <c r="X45"/>
      <c r="Y45"/>
      <c r="Z45"/>
    </row>
    <row r="46" spans="1:26" ht="14" x14ac:dyDescent="0.25">
      <c r="A46" s="17" t="s">
        <v>60</v>
      </c>
      <c r="B46" s="64">
        <v>1</v>
      </c>
      <c r="C46" s="5"/>
      <c r="D46" s="67">
        <v>100</v>
      </c>
      <c r="E46" s="5"/>
      <c r="F46" s="64" t="s">
        <v>13</v>
      </c>
      <c r="G46" s="5"/>
      <c r="H46" s="64" t="s">
        <v>13</v>
      </c>
      <c r="I46" s="5"/>
      <c r="J46" s="64">
        <v>100</v>
      </c>
      <c r="K46" s="5"/>
      <c r="L46" s="71">
        <v>47</v>
      </c>
      <c r="M46" s="5"/>
      <c r="N46" s="64">
        <v>72</v>
      </c>
      <c r="O46" s="5"/>
      <c r="P46" s="64" t="s">
        <v>13</v>
      </c>
      <c r="Q46" s="5"/>
      <c r="R46" s="64">
        <v>58</v>
      </c>
      <c r="S46" s="18"/>
      <c r="T46" s="64">
        <v>54.6</v>
      </c>
      <c r="U46" s="11" t="s">
        <v>24</v>
      </c>
      <c r="V46" s="64" t="s">
        <v>13</v>
      </c>
      <c r="W46" s="13"/>
      <c r="X46"/>
      <c r="Y46"/>
      <c r="Z46"/>
    </row>
    <row r="47" spans="1:26" x14ac:dyDescent="0.25">
      <c r="A47" s="47" t="s">
        <v>67</v>
      </c>
      <c r="B47" s="63">
        <v>0.995</v>
      </c>
      <c r="C47" s="5"/>
      <c r="D47" s="70">
        <v>99.6</v>
      </c>
      <c r="E47" s="5"/>
      <c r="F47" s="64" t="s">
        <v>13</v>
      </c>
      <c r="G47" s="5"/>
      <c r="H47" s="64" t="s">
        <v>13</v>
      </c>
      <c r="I47" s="5"/>
      <c r="J47" s="64">
        <v>98</v>
      </c>
      <c r="K47" s="5"/>
      <c r="L47" s="64" t="s">
        <v>13</v>
      </c>
      <c r="M47" s="5"/>
      <c r="N47" s="70">
        <v>99.5</v>
      </c>
      <c r="O47" s="5"/>
      <c r="P47" s="64" t="s">
        <v>13</v>
      </c>
      <c r="Q47" s="5"/>
      <c r="R47" s="64" t="s">
        <v>13</v>
      </c>
      <c r="S47" s="18"/>
      <c r="T47" s="64" t="s">
        <v>13</v>
      </c>
      <c r="U47" s="18"/>
      <c r="V47" s="64" t="s">
        <v>13</v>
      </c>
      <c r="W47" s="13"/>
      <c r="X47"/>
      <c r="Y47"/>
      <c r="Z47"/>
    </row>
    <row r="48" spans="1:26" ht="14" x14ac:dyDescent="0.25">
      <c r="A48" s="47" t="s">
        <v>68</v>
      </c>
      <c r="B48" s="64">
        <v>1</v>
      </c>
      <c r="C48" s="22"/>
      <c r="D48" s="64">
        <v>98</v>
      </c>
      <c r="E48" s="5"/>
      <c r="F48" s="64" t="s">
        <v>13</v>
      </c>
      <c r="G48" s="5"/>
      <c r="H48" s="64" t="s">
        <v>13</v>
      </c>
      <c r="I48" s="5"/>
      <c r="J48" s="64">
        <v>97.7</v>
      </c>
      <c r="K48" s="5"/>
      <c r="L48" s="64" t="s">
        <v>13</v>
      </c>
      <c r="M48" s="5"/>
      <c r="N48" s="64">
        <v>67.099999999999994</v>
      </c>
      <c r="O48" s="5"/>
      <c r="P48" s="64" t="s">
        <v>13</v>
      </c>
      <c r="Q48" s="5"/>
      <c r="R48" s="64" t="s">
        <v>13</v>
      </c>
      <c r="S48" s="5"/>
      <c r="T48" s="64">
        <v>72.099999999999994</v>
      </c>
      <c r="U48" s="27" t="s">
        <v>69</v>
      </c>
      <c r="V48" s="64" t="s">
        <v>13</v>
      </c>
      <c r="W48" s="22"/>
      <c r="X48"/>
      <c r="Y48"/>
      <c r="Z48"/>
    </row>
    <row r="49" spans="1:26" x14ac:dyDescent="0.25">
      <c r="A49" s="20"/>
      <c r="B49" s="8"/>
      <c r="D49" s="8"/>
      <c r="F49" s="8"/>
      <c r="H49" s="8"/>
      <c r="J49" s="8"/>
      <c r="L49" s="8"/>
      <c r="N49" s="8"/>
      <c r="P49" s="8"/>
      <c r="R49" s="8"/>
      <c r="T49" s="8"/>
      <c r="X49"/>
      <c r="Y49"/>
      <c r="Z49"/>
    </row>
    <row r="50" spans="1:26" ht="50.5" customHeight="1" x14ac:dyDescent="0.25">
      <c r="A50" s="80" t="s">
        <v>96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/>
      <c r="Y50"/>
      <c r="Z50"/>
    </row>
    <row r="51" spans="1:26" x14ac:dyDescent="0.25">
      <c r="A51" s="20"/>
      <c r="B51" s="8"/>
      <c r="C51" s="22"/>
      <c r="D51" s="8"/>
      <c r="F51" s="8"/>
      <c r="G51" s="22"/>
      <c r="H51" s="8"/>
      <c r="I51" s="22"/>
      <c r="J51" s="8"/>
      <c r="K51" s="22"/>
      <c r="L51" s="8"/>
      <c r="M51" s="22"/>
      <c r="N51" s="8"/>
      <c r="O51" s="22"/>
      <c r="P51" s="8"/>
      <c r="Q51" s="22"/>
      <c r="R51" s="8"/>
      <c r="S51" s="22"/>
      <c r="T51" s="8"/>
      <c r="U51" s="22"/>
      <c r="W51" s="22"/>
      <c r="X51"/>
      <c r="Y51"/>
      <c r="Z51"/>
    </row>
    <row r="52" spans="1:26" x14ac:dyDescent="0.25">
      <c r="A52" s="13" t="s">
        <v>49</v>
      </c>
      <c r="I52" s="22"/>
      <c r="J52" s="3"/>
      <c r="L52"/>
      <c r="N52"/>
      <c r="T52"/>
      <c r="X52"/>
      <c r="Y52"/>
      <c r="Z52"/>
    </row>
    <row r="53" spans="1:26" ht="14" x14ac:dyDescent="0.25">
      <c r="A53" s="55" t="s">
        <v>93</v>
      </c>
      <c r="C53" s="22"/>
      <c r="G53" s="22"/>
      <c r="I53" s="22"/>
      <c r="K53" s="22"/>
      <c r="M53" s="22"/>
      <c r="O53" s="22"/>
      <c r="Q53" s="22"/>
      <c r="S53" s="22"/>
      <c r="U53" s="22"/>
      <c r="W53" s="22"/>
    </row>
    <row r="54" spans="1:26" ht="14" x14ac:dyDescent="0.25">
      <c r="A54" s="19" t="s">
        <v>50</v>
      </c>
      <c r="L54"/>
      <c r="N54"/>
      <c r="T54"/>
      <c r="X54"/>
      <c r="Y54"/>
      <c r="Z54"/>
    </row>
    <row r="55" spans="1:26" ht="15.5" x14ac:dyDescent="0.4">
      <c r="A55" s="23" t="s">
        <v>86</v>
      </c>
    </row>
    <row r="56" spans="1:26" ht="14" x14ac:dyDescent="0.25">
      <c r="A56" s="23" t="s">
        <v>51</v>
      </c>
      <c r="L56"/>
      <c r="N56"/>
      <c r="T56"/>
      <c r="X56"/>
      <c r="Y56"/>
      <c r="Z56"/>
    </row>
    <row r="57" spans="1:26" ht="15.5" x14ac:dyDescent="0.4">
      <c r="A57" s="23" t="s">
        <v>53</v>
      </c>
    </row>
    <row r="58" spans="1:26" ht="14" x14ac:dyDescent="0.25">
      <c r="A58" s="19" t="s">
        <v>54</v>
      </c>
    </row>
    <row r="59" spans="1:26" ht="15.5" x14ac:dyDescent="0.4">
      <c r="A59" s="23" t="s">
        <v>55</v>
      </c>
    </row>
    <row r="60" spans="1:26" ht="14" x14ac:dyDescent="0.25">
      <c r="A60" s="23" t="s">
        <v>56</v>
      </c>
    </row>
    <row r="61" spans="1:26" ht="14" x14ac:dyDescent="0.25">
      <c r="A61" s="23" t="s">
        <v>52</v>
      </c>
    </row>
    <row r="62" spans="1:26" ht="14" x14ac:dyDescent="0.25">
      <c r="A62" s="27" t="s">
        <v>87</v>
      </c>
    </row>
    <row r="63" spans="1:26" ht="15.5" x14ac:dyDescent="0.4">
      <c r="A63" s="19" t="s">
        <v>57</v>
      </c>
    </row>
    <row r="64" spans="1:26" ht="15.5" x14ac:dyDescent="0.4">
      <c r="A64" s="23" t="s">
        <v>58</v>
      </c>
    </row>
    <row r="65" spans="1:1" ht="14" x14ac:dyDescent="0.25">
      <c r="A65" s="23" t="s">
        <v>59</v>
      </c>
    </row>
  </sheetData>
  <mergeCells count="12">
    <mergeCell ref="A50:W50"/>
    <mergeCell ref="A1:W1"/>
    <mergeCell ref="N3:O3"/>
    <mergeCell ref="P3:Q3"/>
    <mergeCell ref="R3:S3"/>
    <mergeCell ref="T3:U3"/>
    <mergeCell ref="V3:W3"/>
    <mergeCell ref="F3:G3"/>
    <mergeCell ref="H3:I3"/>
    <mergeCell ref="J3:K3"/>
    <mergeCell ref="L3:M3"/>
    <mergeCell ref="B3:E3"/>
  </mergeCells>
  <conditionalFormatting sqref="A5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5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5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4:R25 R7:R1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5:W19 J20:V20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5:W1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0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5:W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4:Q20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:R20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:V20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4:G20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4:G20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4:C2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4:C20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4:I20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4:I20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3:V46 B7:C30 B43:C46 F32:V41 B32:C41 F7:V20 F21:J21 L21:V21 F22:V30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:C48 F47:V4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:E20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:E2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3:E46 D7:E30 D32:E4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7:E4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:B48 B7:B30 B32:B4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2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1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1:C31 F31:V31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E3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3:V48 D7:V20 D21:J21 L21:V21 D22:V4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:C42 F42:V4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E4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2:V4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2:Q34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2:R34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2:V34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2:G34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:C3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2:I34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2:E34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8:W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8:W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8:W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:B48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V20 D21:J21 L21:V21 D22:V48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9999999999998" bottom="0.78749999999999998" header="0.51180555555555496" footer="0.51180555555555496"/>
  <pageSetup paperSize="9" scale="6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FileS2.SupportFullData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Grimm</dc:creator>
  <cp:lastModifiedBy>G Grimm</cp:lastModifiedBy>
  <cp:revision>0</cp:revision>
  <cp:lastPrinted>2015-03-03T13:00:18Z</cp:lastPrinted>
  <dcterms:created xsi:type="dcterms:W3CDTF">2015-02-10T18:14:46Z</dcterms:created>
  <dcterms:modified xsi:type="dcterms:W3CDTF">2015-06-25T13:39:45Z</dcterms:modified>
  <dc:language>en-GB</dc:language>
</cp:coreProperties>
</file>