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240" windowHeight="11055" activeTab="2"/>
  </bookViews>
  <sheets>
    <sheet name="Hostlist" sheetId="1" r:id="rId1"/>
    <sheet name="TaxCheckTropicos" sheetId="2" r:id="rId2"/>
    <sheet name="GeneJK" sheetId="3" r:id="rId3"/>
  </sheets>
  <definedNames>
    <definedName name="_xlnm._FilterDatabase" localSheetId="0" hidden="1">Hostlist!$A$1:$E$110</definedName>
    <definedName name="_xlnm._FilterDatabase" localSheetId="1" hidden="1">TaxCheckTropicos!$A$1:$I$143</definedName>
  </definedNames>
  <calcPr calcId="145621"/>
</workbook>
</file>

<file path=xl/calcChain.xml><?xml version="1.0" encoding="utf-8"?>
<calcChain xmlns="http://schemas.openxmlformats.org/spreadsheetml/2006/main">
  <c r="F39" i="2" l="1"/>
  <c r="G39" i="2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</calcChain>
</file>

<file path=xl/sharedStrings.xml><?xml version="1.0" encoding="utf-8"?>
<sst xmlns="http://schemas.openxmlformats.org/spreadsheetml/2006/main" count="1266" uniqueCount="559">
  <si>
    <t>Boquila_trifoliolata|AY029789|UNKNOWN</t>
  </si>
  <si>
    <t>Lardizabala_funaria|AY029780|UNKNOWN</t>
  </si>
  <si>
    <t>Akebia_quinata|AY029791|UNKNOWN</t>
  </si>
  <si>
    <t>Akebia_quinata|FJ868727|UNKNOWN</t>
  </si>
  <si>
    <t>Akebia_quinata|FJ980378|PS0958MT01</t>
  </si>
  <si>
    <t>Akebia_quinata|GQ339575|UNKNOWN</t>
  </si>
  <si>
    <t>Akebia_quinata|GQ434614|PS0958MT01</t>
  </si>
  <si>
    <t>Akebia_quinata|JF980311|UNKNOWN</t>
  </si>
  <si>
    <t>Akebia_trifoliata|FJ868728|UNKNOWN</t>
  </si>
  <si>
    <t>Akebia_trifoliata|GQ339574|UNKNOWN</t>
  </si>
  <si>
    <t>Akebia_trifoliata|AY029788|UNKNOWN</t>
  </si>
  <si>
    <t>Akebia_trifoliata|JF421461|PS0954MT01</t>
  </si>
  <si>
    <t>Akebia_trifoliata|GQ434615|PS0959MT01</t>
  </si>
  <si>
    <t>Akebia_trifoliata|GQ434616|PS0959MT02</t>
  </si>
  <si>
    <t>Akebia_trifoliata|JF421460|PS0959MT03</t>
  </si>
  <si>
    <t>Archakebia_apetala|AY029786|UNKNOWN</t>
  </si>
  <si>
    <t>Holboellia_angustifolia|AY029790|UNKNOWN</t>
  </si>
  <si>
    <t>Holboellia_grandiflora|AY029779|UNKNOWN</t>
  </si>
  <si>
    <t>Holboellia_latifolia|AY029783|UNKNOWN</t>
  </si>
  <si>
    <t>Holboellia_parviflora|AY029795|UNKNOWN</t>
  </si>
  <si>
    <t>Parvatia_brunoniana|AY029781|UNKNOWN</t>
  </si>
  <si>
    <t>Stauntonia_cavalerieana|AY029785|UNKNOWN</t>
  </si>
  <si>
    <t>Stauntonia_chinensis|AY029787|UNKNOWN</t>
  </si>
  <si>
    <t>Stauntonia_duclouxii|AY029793|UNKNOWN</t>
  </si>
  <si>
    <t>Stauntonia_hexaphylla|AY029784|UNKNOWN</t>
  </si>
  <si>
    <t>Stauntonia_obovatifoliola|AY029797|UNKNOWN</t>
  </si>
  <si>
    <t>Decaisnea_insignis|AY029796|UNKNOWN</t>
  </si>
  <si>
    <t>Sinofranchetia_chinensis|AY029782|UNKNOWN</t>
  </si>
  <si>
    <t>Sargentodoxa_cuneata|AY029794|UNKNOWN</t>
  </si>
  <si>
    <t>Sargentodoxa_cuneata|EF076045|chen9505</t>
  </si>
  <si>
    <t>Sargentodoxa_cuneata|EF076046|chen9300</t>
  </si>
  <si>
    <t>Sargentodoxa_cuneata|EF076047|liao9600</t>
  </si>
  <si>
    <t>Sargentodoxa_cuneata|EF076048|930500</t>
  </si>
  <si>
    <t>Sargentodoxa_cuneata|EF076049|shi2002</t>
  </si>
  <si>
    <t>Sargentodoxa_cuneata|EF076050|chenzm9300</t>
  </si>
  <si>
    <t>Sargentodoxa_cuneata|EF076051|zhang200250</t>
  </si>
  <si>
    <t>Sargentodoxa_cuneata|EF076053|2000L009</t>
  </si>
  <si>
    <t>Sargentodoxa_cuneata|EF076054|chen9606</t>
  </si>
  <si>
    <t>Sargentodoxa_simplicifolia|EF076052|zhang200251</t>
  </si>
  <si>
    <t>Partition</t>
  </si>
  <si>
    <t>Accession</t>
  </si>
  <si>
    <t>Species</t>
  </si>
  <si>
    <t>Boquila_trifoliolata|FJ626511|Qing_H_N_643</t>
  </si>
  <si>
    <t>Lardizabala_biternata|AY437809|UNKNOWN</t>
  </si>
  <si>
    <t>Akebia_quinata|AB069851|UNKNOWN</t>
  </si>
  <si>
    <t>Akebia_quinata|AF542587|UNKNOWN</t>
  </si>
  <si>
    <t>Akebia_quinata|EF143878|Chen_Z_D_et_al_960637</t>
  </si>
  <si>
    <t>Akebia_quinata|GQ434169|PS0958MT01</t>
  </si>
  <si>
    <t>Akebia_trifoliata|GQ434168|PS0954MT01</t>
  </si>
  <si>
    <t>Akebia_trifoliata|GQ434170|PS0959MT01</t>
  </si>
  <si>
    <t>Akebia_trifoliata|GQ434171|PS0959MT02</t>
  </si>
  <si>
    <t>Archakebia_apetala|FJ626510|Hong_YP_99109</t>
  </si>
  <si>
    <t>Holboellia_grandiflora|FJ626513|Wang_Wei_011</t>
  </si>
  <si>
    <t>Parvatia_brunoniana|FJ626514|Wang_Wei_GH0425_3</t>
  </si>
  <si>
    <t>Stauntonia_hexaphylla|FJ626517|Chen_ZD_H29905</t>
  </si>
  <si>
    <t>Decaisnea_fargesii|GU266595|MASS_Qiu_02094</t>
  </si>
  <si>
    <t>Decaisnea_fargesii|KC494018|A_Reznicek_9236_MICH</t>
  </si>
  <si>
    <t>Decaisnea_insignis|FJ626512|Chen_ZD_961051</t>
  </si>
  <si>
    <t>Sinofranchetia_chinensis|EF143879|Wang_Wei_SX040</t>
  </si>
  <si>
    <t>Sinofranchetia_chinensis|FJ626516|Wang_Wei_SX040</t>
  </si>
  <si>
    <t>Sinofranchetia_chinensis|KC494020|S_Hoot_92_20_UWM</t>
  </si>
  <si>
    <t>Sargentodoxa_cuneata|DQ401351|Xin_Jian_Pan_93001_NCU</t>
  </si>
  <si>
    <t>Sargentodoxa_cuneata|AJ966807|Pan_93001_NCU</t>
  </si>
  <si>
    <t>Sargentodoxa_cuneata|FJ626515|Hong_YP_99238</t>
  </si>
  <si>
    <t>Akebia_quinata|JN102148|UNKNOWN</t>
  </si>
  <si>
    <t>Boquila_trifoliolata|AF335291|UNKNOWN</t>
  </si>
  <si>
    <t>Lardizabala_funaria|AF335282|UNKNOWN</t>
  </si>
  <si>
    <t>Akebia_quinata|AF335297|UNKNOWN</t>
  </si>
  <si>
    <t>Akebia_quinata|AY651844|UNKNOWN</t>
  </si>
  <si>
    <t>Akebia_quinata|AM397152|Borsch_3412_BONN</t>
  </si>
  <si>
    <t>Akebia_trifoliata|AF335294|UNKNOWN</t>
  </si>
  <si>
    <t>Archakebia_apetala|AF335288|UNKNOWN</t>
  </si>
  <si>
    <t>Holboellia_angustifolia|AF335292|UNKNOWN</t>
  </si>
  <si>
    <t>Holboellia_grandiflora|AF335290|UNKNOWN</t>
  </si>
  <si>
    <t>Holboellia_latifolia|AF335285|UNKNOWN</t>
  </si>
  <si>
    <t>Holboellia_parviflora|AF335302|UNKNOWN</t>
  </si>
  <si>
    <t>Parvatia_brunoniana|AF335283|UNKNOWN</t>
  </si>
  <si>
    <t>Stauntonia_cavalerieana|AF335287|UNKNOWN</t>
  </si>
  <si>
    <t>Stauntonia_chinensis|AF335289|UNKNOWN</t>
  </si>
  <si>
    <t>Stauntonia_duclouxii|AF335300|UNKNOWN</t>
  </si>
  <si>
    <t>Stauntonia_hexaphylla|AF335286|UNKNOWN</t>
  </si>
  <si>
    <t>Stauntonia_obovatifoliola|AF335304|UNKNOWN</t>
  </si>
  <si>
    <t>Decaisnea_insignis|AF335303|UNKNOWN</t>
  </si>
  <si>
    <t>Sinofranchetia_chinensis|AF335284|UNKNOWN</t>
  </si>
  <si>
    <t>Sargentodoxa_cuneata|AF335301|UNKNOWN</t>
  </si>
  <si>
    <t>Boquila_trifoliolata|L37915|UNKNOWN</t>
  </si>
  <si>
    <t>Boquila_trifoliolata|D85690|UNKNOWN</t>
  </si>
  <si>
    <t>Boquila_trifoliolata|FJ626603|Qing_H_N_643</t>
  </si>
  <si>
    <t>Lardizabala_biternata|D85693|UNKNOWN</t>
  </si>
  <si>
    <t>Lardizabala_biternata|L37919|UNKNOWN</t>
  </si>
  <si>
    <t>Akebia_quinata|L12627|UNKNOWN</t>
  </si>
  <si>
    <t>Akebia_quinata|GQ436540|PS0958MT01</t>
  </si>
  <si>
    <t>Akebia_trifoliata|AF335305|UNKNOWN</t>
  </si>
  <si>
    <t>Akebia_trifoliata|GQ436538|PS0954MT01</t>
  </si>
  <si>
    <t>Akebia_trifoliata|AB729099|UNKNOWN</t>
  </si>
  <si>
    <t>Archakebia_apetala|AF335306|UNKNOWN</t>
  </si>
  <si>
    <t>Holboellia_grandiflora|AF398181|UNKNOWN</t>
  </si>
  <si>
    <t>Holboellia_latifolia|L37918|UNKNOWN</t>
  </si>
  <si>
    <t>Holboellia_parviflora|AF398182|UNKNOWN</t>
  </si>
  <si>
    <t>Parvatia_brunoniana|AF335307|UNKNOWN</t>
  </si>
  <si>
    <t>Stauntonia_cavalerieana|AY048173|UNKNOWN</t>
  </si>
  <si>
    <t>Stauntonia_duclouxii|AF398183|UNKNOWN</t>
  </si>
  <si>
    <t>Stauntonia_hexaphylla|D85694|UNKNOWN</t>
  </si>
  <si>
    <t>Stauntonia_hexaphylla|L37922|UNKNOWN</t>
  </si>
  <si>
    <t>Decaisnea_fargesii|D85692|UNKNOWN</t>
  </si>
  <si>
    <t>Decaisnea_fargesii|L37916|UNKNOWN</t>
  </si>
  <si>
    <t>Decaisnea_insignis|FJ626604|Chen_ZD_961051</t>
  </si>
  <si>
    <t>Sinofranchetia_chinensis|L37921|UNKNOWN</t>
  </si>
  <si>
    <t>Sargentodoxa_cuneata|AF093731|UNKNOWN</t>
  </si>
  <si>
    <t>Akebia</t>
  </si>
  <si>
    <t>Boquila_trifoliolata</t>
  </si>
  <si>
    <t>Lardizabala_funaria</t>
  </si>
  <si>
    <t>Akebia_quinata</t>
  </si>
  <si>
    <t>Akebia_trifoliata</t>
  </si>
  <si>
    <t>Archakebia_apetala</t>
  </si>
  <si>
    <t>Holboellia_angustifolia</t>
  </si>
  <si>
    <t>Holboellia_grandiflora</t>
  </si>
  <si>
    <t>Holboellia_latifolia</t>
  </si>
  <si>
    <t>Holboellia_parviflora</t>
  </si>
  <si>
    <t>Parvatia_brunoniana</t>
  </si>
  <si>
    <t>Stauntonia_cavalerieana</t>
  </si>
  <si>
    <t>Stauntonia_chinensis</t>
  </si>
  <si>
    <t>Stauntonia_duclouxii</t>
  </si>
  <si>
    <t>Stauntonia_hexaphylla</t>
  </si>
  <si>
    <t>Stauntonia_obovatifoliola</t>
  </si>
  <si>
    <t>Decaisnea_insignis</t>
  </si>
  <si>
    <t>Sinofranchetia_chinensis</t>
  </si>
  <si>
    <t>Sargentodoxa_cuneata</t>
  </si>
  <si>
    <t>Lardizabala_biternata</t>
  </si>
  <si>
    <t>Boquila</t>
  </si>
  <si>
    <t>Lardizabala</t>
  </si>
  <si>
    <t>Archakebia</t>
  </si>
  <si>
    <t>Holboellia</t>
  </si>
  <si>
    <t>Parvatia</t>
  </si>
  <si>
    <t>Stauntonia</t>
  </si>
  <si>
    <t>Decaisnea</t>
  </si>
  <si>
    <t>Sinofranchetia</t>
  </si>
  <si>
    <t>Sargentodoxa</t>
  </si>
  <si>
    <t>GenusNew</t>
  </si>
  <si>
    <t>GenusClassic</t>
  </si>
  <si>
    <t>02_ITS</t>
  </si>
  <si>
    <t>03_matK</t>
  </si>
  <si>
    <t>04_trnLLF</t>
  </si>
  <si>
    <t>06_rbcL</t>
  </si>
  <si>
    <t>Sargentodoxa_cuneata|FJ626605|Hong_YP_99238</t>
  </si>
  <si>
    <t>Sinofranchetia_chinensis|EF173676|Wang_Wei_SX040</t>
  </si>
  <si>
    <t>Stauntonia_hexaphylla|FJ626606|Chen_ZD_H29905</t>
  </si>
  <si>
    <t>Decne.</t>
  </si>
  <si>
    <t>Compt. Rend. Hebd. Séances Acad. Sci. 5: 394</t>
  </si>
  <si>
    <t>Akebia cavaleriei</t>
  </si>
  <si>
    <t>Léveillé</t>
  </si>
  <si>
    <t>Akebia chaffanjonii</t>
  </si>
  <si>
    <t>H. Lév.</t>
  </si>
  <si>
    <t>Bull. Soc. Agric. Sarthe 39: 316</t>
  </si>
  <si>
    <t>Akebia chingshuiensis</t>
  </si>
  <si>
    <t>T. Shimizu</t>
  </si>
  <si>
    <t>Quart. J. Taiwan Mus. 14: 199, f. 1B, 2</t>
  </si>
  <si>
    <t>Akebia clematifolia</t>
  </si>
  <si>
    <t>Siebold &amp; Zucc.</t>
  </si>
  <si>
    <t>Fl. Jap. 1: 146</t>
  </si>
  <si>
    <t>Akebia diplochlamys</t>
  </si>
  <si>
    <t>Nakai</t>
  </si>
  <si>
    <t>Fl. Sylv. Kor. 21: 41</t>
  </si>
  <si>
    <t>Akebia lobata</t>
  </si>
  <si>
    <t>Ann. Sci. Nat., Bot., sér. 2, 12: 107</t>
  </si>
  <si>
    <t>Akebia lobata var. australis</t>
  </si>
  <si>
    <t>Diels</t>
  </si>
  <si>
    <t>Bot. Jahrb. Syst. 29(3–4): 344</t>
  </si>
  <si>
    <t>Akebia lobata var. chaffanjoni</t>
  </si>
  <si>
    <t>(H. Lév.) H. Lév.</t>
  </si>
  <si>
    <t>Fl. Kouy-Tchéou 44</t>
  </si>
  <si>
    <t>Akebia lobata var. clematifolia</t>
  </si>
  <si>
    <t>(Siebold &amp; Zucc.) Ito</t>
  </si>
  <si>
    <t>J. Linn. Soc., Bot. 22: 425</t>
  </si>
  <si>
    <t>Akebia lobata var. pentaphylla</t>
  </si>
  <si>
    <t>Makino</t>
  </si>
  <si>
    <t>Bot. Mag. (Tokyo) 5: 329</t>
  </si>
  <si>
    <t>Akebia lobata var. quercifoliata</t>
  </si>
  <si>
    <t>Akebia longeracemosa</t>
  </si>
  <si>
    <t>Matsum.</t>
  </si>
  <si>
    <t>Bot. Mag. (Tokyo) 13: 18</t>
  </si>
  <si>
    <t>Akebia micrantha</t>
  </si>
  <si>
    <t>Fl. Sylv. Kor. 21: 44</t>
  </si>
  <si>
    <t>Bot. Mag. (Tokyo) 16: 30</t>
  </si>
  <si>
    <t>Akebia × pentaphylla var. integrifolia</t>
  </si>
  <si>
    <t>Kimura</t>
  </si>
  <si>
    <t>J. Jap. Bot. 22: 143</t>
  </si>
  <si>
    <t>Akebia quercifolia</t>
  </si>
  <si>
    <t>Akebia quinata</t>
  </si>
  <si>
    <t>(Houtt.) Decne.</t>
  </si>
  <si>
    <t>Arch. Mus. Hist. Nat. 1: 195, pl. 13a</t>
  </si>
  <si>
    <t>Akebia quinata fo. albiflora</t>
  </si>
  <si>
    <t>Y.N. Lee</t>
  </si>
  <si>
    <t>Bull. Korea Pl. Res. 6: 6</t>
  </si>
  <si>
    <t>Akebia quinata fo. diplochlamys</t>
  </si>
  <si>
    <t>(Makino) T. Shimizu</t>
  </si>
  <si>
    <t>Quart. J. Taiwan Mus. 14: 202</t>
  </si>
  <si>
    <t>Akebia quinata var. diplochlamys</t>
  </si>
  <si>
    <t>J. Jap. Bot. 7: 376</t>
  </si>
  <si>
    <t>Akebia quinata var. longeracemosa</t>
  </si>
  <si>
    <t>Rehder &amp; E.H. Wilson</t>
  </si>
  <si>
    <t>Pl. Wilson. 1(3): 349</t>
  </si>
  <si>
    <t>Akebia quinata fo. polyphylla</t>
  </si>
  <si>
    <t>(Nakai) Hiyama</t>
  </si>
  <si>
    <t>J. Jap. Bot. 36: 246</t>
  </si>
  <si>
    <t>Akebia quinata var. polyphylla</t>
  </si>
  <si>
    <t>Akebia quinata fo. viridiflora</t>
  </si>
  <si>
    <t>Bot. Mag. (Tokyo) 16: 182</t>
  </si>
  <si>
    <t>Akebia quinata var. yechi</t>
  </si>
  <si>
    <t>W.C. Cheng</t>
  </si>
  <si>
    <t>Contr. Biol. Lab. Chin. Assoc. Advancem. Sci., Sect. Bot. 8: 289</t>
  </si>
  <si>
    <t>Akebia sempervirens</t>
  </si>
  <si>
    <t>Bull. Natl. Sci. Mus. 27: 30</t>
  </si>
  <si>
    <t>Akebia trifoliata</t>
  </si>
  <si>
    <t>(Thunb.) Koidz.</t>
  </si>
  <si>
    <t>Bot. Mag. (Tokyo) 39: 310</t>
  </si>
  <si>
    <t>Akebia trifoliata subsp. australis</t>
  </si>
  <si>
    <t>(Diels) T. Shimizu</t>
  </si>
  <si>
    <t>Quart. J. Taiwan Mus. 14: 201</t>
  </si>
  <si>
    <t>Akebia trifoliata var. australis</t>
  </si>
  <si>
    <t>(Diels) Rehder</t>
  </si>
  <si>
    <t>J. Arnold Arbor. 10(3): 189</t>
  </si>
  <si>
    <t>Akebia trifoliata var. clematifolia</t>
  </si>
  <si>
    <t>(Siebold &amp; Zucc.) Nakai</t>
  </si>
  <si>
    <t>Akebia trifoliata var. honanensis</t>
  </si>
  <si>
    <t>Akebia trifoliata var. integrifolia</t>
  </si>
  <si>
    <t>Akebia trifoliata var. litoralis</t>
  </si>
  <si>
    <t>Konta &amp; Katsuy.</t>
  </si>
  <si>
    <t>Bull. Natl. Sci. Mus., Tokyo, B 31: 134</t>
  </si>
  <si>
    <t>Akebia trifoliata subsp. longisepala</t>
  </si>
  <si>
    <t>H.N. Qin</t>
  </si>
  <si>
    <t>Cathaya 8–9: 71</t>
  </si>
  <si>
    <t>Taxon</t>
  </si>
  <si>
    <t>Author</t>
  </si>
  <si>
    <t>Described in</t>
  </si>
  <si>
    <t>Year of publication</t>
  </si>
  <si>
    <t>Accepted name*</t>
  </si>
  <si>
    <t>Stauntonia obovata Hemsl.</t>
  </si>
  <si>
    <t>Akebia trifoliata subsp. australis (Diels) T. Shimizu</t>
  </si>
  <si>
    <t>Remarks</t>
  </si>
  <si>
    <t>China: Taiwan: open forests on limestone slopes, 1500-2400 m</t>
  </si>
  <si>
    <t xml:space="preserve">Akebia trifoliata subsp. trifoliata </t>
  </si>
  <si>
    <t>Akebia trifoliata (Thunb.) Koidz.</t>
  </si>
  <si>
    <t>[not checked]</t>
  </si>
  <si>
    <t>Fujian, Guangdong, Hunan, Taiwan</t>
  </si>
  <si>
    <t>Akebia quinata (Houtt.) Decne.</t>
  </si>
  <si>
    <t>Akebia (×) pentaphylla</t>
  </si>
  <si>
    <t>C.Y. Wu, T.C. Chen &amp; H.N. Qin</t>
  </si>
  <si>
    <t>Acta Phytotax. Sin. 33: 240</t>
  </si>
  <si>
    <t>Archakebia apetala</t>
  </si>
  <si>
    <t>(Q. Xia, J.Z. Suen &amp; Z.X. Peng) C.Y. Wu, T. Chen &amp; H.N. Qin</t>
  </si>
  <si>
    <t>Acta Phytotax. Sin. 33(3): 240–243, pl. 1</t>
  </si>
  <si>
    <t>[accepted]</t>
  </si>
  <si>
    <t>Compt. Rend. Hebd. Se}ances Acad. Sci. 15: 394</t>
  </si>
  <si>
    <t>Boquila discolor</t>
  </si>
  <si>
    <t>Ann. Sci. Nat., Bot., sér. 2, 12: 103</t>
  </si>
  <si>
    <t>Boquila trifoliolata</t>
  </si>
  <si>
    <t>(DC.) Decne.</t>
  </si>
  <si>
    <t>Boquila trifoliolata (DC.) Decne.</t>
  </si>
  <si>
    <t>Hook. f. &amp; Thomson</t>
  </si>
  <si>
    <t>Proc. Linn. Soc. Lond. 2: 350</t>
  </si>
  <si>
    <t>Lindl.</t>
  </si>
  <si>
    <t>Decaisnea fargesii</t>
  </si>
  <si>
    <t>Franch.</t>
  </si>
  <si>
    <t>J. Bot. (Morot) 6: 234</t>
  </si>
  <si>
    <t>Decaisnea insignis</t>
  </si>
  <si>
    <t>(Griff.) Hook. f. &amp; Thomson</t>
  </si>
  <si>
    <t>Proc. Linn. Soc. Lond. 2: 349–350</t>
  </si>
  <si>
    <t>Decaisnea insignis (Griff.) Hook. f. &amp; Thomson</t>
  </si>
  <si>
    <t>Wall.</t>
  </si>
  <si>
    <t>Tent. Fl. Napal. 23</t>
  </si>
  <si>
    <t>Holboellia acuminata</t>
  </si>
  <si>
    <t>J. Hort. Soc. London 2: 313</t>
  </si>
  <si>
    <t>Holboellia angustifolia</t>
  </si>
  <si>
    <t>Bot. Jahrb. Syst. 29(3–4): 343</t>
  </si>
  <si>
    <t>Tent. Fl. Napal. 1: 25, pl. 17</t>
  </si>
  <si>
    <t>Holboellia angustifolia var. angustissima</t>
  </si>
  <si>
    <t>Holboellia angustifolia subsp. linearifolia</t>
  </si>
  <si>
    <t>T. Chen &amp; H.N. Qin</t>
  </si>
  <si>
    <t>Cathaya 8–9: 112</t>
  </si>
  <si>
    <t>Holboellia angustifolia var. minima</t>
  </si>
  <si>
    <t>Reaub.</t>
  </si>
  <si>
    <t>Holboellia angustifolia subsp. obtusa</t>
  </si>
  <si>
    <t>(Gagnep.) H.N. Qin</t>
  </si>
  <si>
    <t>Cathaya 8–9: 116</t>
  </si>
  <si>
    <t>Holboellia angustifolia subsp. trifoliata</t>
  </si>
  <si>
    <t>Cathaya 8–9: 114</t>
  </si>
  <si>
    <t>Holboellia apetala</t>
  </si>
  <si>
    <t>Q. Xia, J.Z. Suen &amp; Z.X. Peng</t>
  </si>
  <si>
    <t>Acta Phytotax. Sin. 28(5): 409–411, pl. 1</t>
  </si>
  <si>
    <t>Holboellia bambusifolia</t>
  </si>
  <si>
    <t>T. Chen</t>
  </si>
  <si>
    <t>Iconogr. Cormophytorum Sinicorum 1: 112</t>
  </si>
  <si>
    <t>Holboellia brachyandra</t>
  </si>
  <si>
    <t>Cathaya 8–9: 126</t>
  </si>
  <si>
    <t>Holboellia brevipes</t>
  </si>
  <si>
    <t>(Hemsl.) P.C. Kuo</t>
  </si>
  <si>
    <t>Fl. Tsinling. 1: 304</t>
  </si>
  <si>
    <t>Holboellia chapaensis</t>
  </si>
  <si>
    <t>Gagnep.</t>
  </si>
  <si>
    <t>Bull. Soc. Bot. France 85: 165</t>
  </si>
  <si>
    <t>Holboellia chinensis</t>
  </si>
  <si>
    <t>Bot. Jahrb. Syst. 29(2): 343–344</t>
  </si>
  <si>
    <t>Holboellia coriacea</t>
  </si>
  <si>
    <t>Bot. Jahrb. Syst. 29(3–4): 342–343</t>
  </si>
  <si>
    <t>Holboellia coriacea var. angustifolia</t>
  </si>
  <si>
    <t>Pamp.</t>
  </si>
  <si>
    <t>Nuovo Giorn. Bot. Ital., n.s., 22(2): 292</t>
  </si>
  <si>
    <t>Holboellia cuneata</t>
  </si>
  <si>
    <t>Oliv.</t>
  </si>
  <si>
    <t>Hooker's Icon. Pl. 19(1): , pl. 1817</t>
  </si>
  <si>
    <t>Holboellia fargesii</t>
  </si>
  <si>
    <t>Bull. Soc. Bot. France 53: 454</t>
  </si>
  <si>
    <t>Holboellia grandiflora</t>
  </si>
  <si>
    <t>Bull. Soc. Bot. France 53: 453–454</t>
  </si>
  <si>
    <t>Holboellia latifolia</t>
  </si>
  <si>
    <t>Tent. Fl. Napal. 1: 24, pl. 16</t>
  </si>
  <si>
    <t>Holboellia latifolia var. acuminata</t>
  </si>
  <si>
    <t>(Lindl.) Gagnep.</t>
  </si>
  <si>
    <t>Bull. Mus. Hist. Nat. (Paris) 14: 67</t>
  </si>
  <si>
    <t>Holboellia latifolia var. angustifolia</t>
  </si>
  <si>
    <t>(Wall.) Hook. f. &amp; Thomson</t>
  </si>
  <si>
    <t>Fl. Brit. India 1: 108</t>
  </si>
  <si>
    <t>Holboellia latifolia var. bracteata</t>
  </si>
  <si>
    <t>Holboellia latifolia subsp. chartacea</t>
  </si>
  <si>
    <t>C.Y. Wu &amp; S.H. Huang ex H.N. Qin</t>
  </si>
  <si>
    <t>Cathaya 8–9: 124</t>
  </si>
  <si>
    <t>Holboellia latifolia var. obtusa</t>
  </si>
  <si>
    <t>Bull. Mus. Hist. Nat. (Paris) 14: 68</t>
  </si>
  <si>
    <t>Holboellia latistaminea</t>
  </si>
  <si>
    <t>T.C. Chen</t>
  </si>
  <si>
    <t>Fl. Reipubl. Popularis Sin. 29: 307</t>
  </si>
  <si>
    <t>Cat. Type Spec. Herb. China Suppl. II: 112</t>
  </si>
  <si>
    <t>Holboellia linearifolia</t>
  </si>
  <si>
    <t>(T. Chen &amp; H.N. Qin) T. Chen</t>
  </si>
  <si>
    <t>Fl. Reipubl. Popularis Sin. 29: 21</t>
  </si>
  <si>
    <t>Holboellia marmorata</t>
  </si>
  <si>
    <t>Hand.-Mazz.</t>
  </si>
  <si>
    <t>Sitzungsber. Kaiserl. Akad. Wiss., Math.-Naturwiss. Cl., Abt. 1 58: 89</t>
  </si>
  <si>
    <t>Holboellia medogensis</t>
  </si>
  <si>
    <t>Cathaya 8–9: 93</t>
  </si>
  <si>
    <t>Holboellia obovata</t>
  </si>
  <si>
    <t>(Hemsl.) Chun</t>
  </si>
  <si>
    <t>Sunyatsenia 1: 233</t>
  </si>
  <si>
    <t>Holboellia ovatifoliolata</t>
  </si>
  <si>
    <t>C.Y. Wu &amp; T. Chen ex S.H. Huang</t>
  </si>
  <si>
    <t>Fl. Yunnan. 2: 5, pl. 2</t>
  </si>
  <si>
    <t>Holboellia parviflora</t>
  </si>
  <si>
    <t>(Hemsl.) Gagnep.</t>
  </si>
  <si>
    <t>Holboellia pterocaulis</t>
  </si>
  <si>
    <t>T. Chen &amp; Q.H. Chen</t>
  </si>
  <si>
    <t>Fl. Guizhou. 2: 147, 675, pl. 62</t>
  </si>
  <si>
    <t>Holboellia reticulata</t>
  </si>
  <si>
    <t>C.Y. Wu</t>
  </si>
  <si>
    <t>Fl. Yunnan. 2: 7, pl. 2, f. 4–6</t>
  </si>
  <si>
    <t xml:space="preserve">Holboellia angustifolia subsp. angustifolia </t>
  </si>
  <si>
    <t>Archakebia apetala (Q. Xia, J.Z. Suen &amp; Z.X. Peng) C.Y. Wu, T. Chen &amp; H.N. Qin</t>
  </si>
  <si>
    <t>[invalid]</t>
  </si>
  <si>
    <t>Holboellia coriacea Diels</t>
  </si>
  <si>
    <t>Sinofranchetia chinensis (Franch.) Hemsl.</t>
  </si>
  <si>
    <t>Sargentodoxa cuneata (Oliv.) Rehder &amp; E.H. Wilson</t>
  </si>
  <si>
    <t xml:space="preserve">Holboellia latifolia var. latifolia </t>
  </si>
  <si>
    <t>Must be valid name, if Holboellia is treated as genus.</t>
  </si>
  <si>
    <t>Holboellia chapaensis Gagnep.</t>
  </si>
  <si>
    <t>Ruiz &amp; Pav.</t>
  </si>
  <si>
    <t>Fl. Peruv. Prodr. 143</t>
  </si>
  <si>
    <t>Lardizabala biternata</t>
  </si>
  <si>
    <t>Syst. Veg. Fl. Peruv. Chil. 286</t>
  </si>
  <si>
    <t>Lardizabala funaria</t>
  </si>
  <si>
    <t>(Molina) Looser</t>
  </si>
  <si>
    <t>Lista Pls. Obs. Chile en 1828 por Bertero 36</t>
  </si>
  <si>
    <t>Lardizabala ternata</t>
  </si>
  <si>
    <t>Molina</t>
  </si>
  <si>
    <t>Sag. Stor. Nat. Chili (ed. 2) 137</t>
  </si>
  <si>
    <t>Lardizabala trifoliolata</t>
  </si>
  <si>
    <t>DC.</t>
  </si>
  <si>
    <t>Syst. Nat. 1: 513</t>
  </si>
  <si>
    <t>1818 [1817]</t>
  </si>
  <si>
    <t>Lardizabala triternata</t>
  </si>
  <si>
    <t>Syst. Veg. Fl. Peruv. Chil. 287</t>
  </si>
  <si>
    <t>Compt. Rend. Hebd. Séances Acad. Sci. 15: 394</t>
  </si>
  <si>
    <t>1837 [1837]</t>
  </si>
  <si>
    <t>Parvatia brunoniana</t>
  </si>
  <si>
    <t>Arch. Mus. Hist. Nat. 1: 190, pl. 12, f. A</t>
  </si>
  <si>
    <t>Parvatia brunoniana subsp. elliptica</t>
  </si>
  <si>
    <t>(Hemsl.) H.N. Qin</t>
  </si>
  <si>
    <t>Cathaya 8–9: 81</t>
  </si>
  <si>
    <t>Parvatia chinensis</t>
  </si>
  <si>
    <t>J. Bot. (Morot) 8(16): 281</t>
  </si>
  <si>
    <t>Parvatia decora</t>
  </si>
  <si>
    <t>Dunn</t>
  </si>
  <si>
    <t>Hooker's Icon. Pl. 28: , pl. 2712</t>
  </si>
  <si>
    <t>Parvatia elliptica</t>
  </si>
  <si>
    <t>Bull. Mus. Hist. Nat. (Paris) 14: 66</t>
  </si>
  <si>
    <t>Stauntonia DC.</t>
  </si>
  <si>
    <t>Stauntonia brunoniana (Decne.) Hemsl.</t>
  </si>
  <si>
    <t>Stauntonia decora (Dunn) C.Y. Wu ex S.H. Huang</t>
  </si>
  <si>
    <t>Stauntonia elliptica Hemsl.</t>
  </si>
  <si>
    <t>Pl. Wilson. 1(3): 350</t>
  </si>
  <si>
    <t>Sargentodoxa cuneata</t>
  </si>
  <si>
    <t>(Oliv.) Rehder &amp; E.H. Wilson</t>
  </si>
  <si>
    <t>Pl. Wilson. 1(3): 351–352</t>
  </si>
  <si>
    <t>Sargentodoxa simplicifolia</t>
  </si>
  <si>
    <t>S.Z. Qu &amp; C.L. Min</t>
  </si>
  <si>
    <t>Bull. Bot. Res., Harbin 6(2): 87–88</t>
  </si>
  <si>
    <t>(Diels) Hemsl.</t>
  </si>
  <si>
    <t>Hooker's Icon. Pl. 29: , pl. 2842</t>
  </si>
  <si>
    <t>1907 [1907]</t>
  </si>
  <si>
    <t>Sinofranchetia chinensis</t>
  </si>
  <si>
    <t>(Franch.) Hemsl.</t>
  </si>
  <si>
    <t>Syst. Nat. 1: 511, 513</t>
  </si>
  <si>
    <t>Stauntonia alata</t>
  </si>
  <si>
    <t>Merr.</t>
  </si>
  <si>
    <t>Lingnan Sci. J. 13(1): 23–24, pl. 4</t>
  </si>
  <si>
    <t>Stauntonia angustifolia</t>
  </si>
  <si>
    <t>Numer. List no. 4951</t>
  </si>
  <si>
    <t>Stauntonia brachyanthera</t>
  </si>
  <si>
    <t>Sitzungsber. Kaiserl. Akad. Wiss., Math.-Naturwiss. Cl., Abt. 1 58: 90</t>
  </si>
  <si>
    <t>Stauntonia brachyanthera var. minor</t>
  </si>
  <si>
    <t>Diels ex Y.C. Wu</t>
  </si>
  <si>
    <t>Notizbl. Bot. Gart. Berlin–Dahlem 13: 370</t>
  </si>
  <si>
    <t>Stauntonia brachybotrya</t>
  </si>
  <si>
    <t>Stauntonia brevipes</t>
  </si>
  <si>
    <t>Hemsl.</t>
  </si>
  <si>
    <t>Hooker's Icon. Pl. 9: , t. 2849</t>
  </si>
  <si>
    <t>Stauntonia brunoniana</t>
  </si>
  <si>
    <t>(Decne.) Hemsl.</t>
  </si>
  <si>
    <t>Hooker's Icon. Pl. 29: , pl. 2843</t>
  </si>
  <si>
    <t>Stauntonia cavalerieana</t>
  </si>
  <si>
    <t>Bull. Soc. Bot. France 55: 47</t>
  </si>
  <si>
    <t>Stauntonia chinensis</t>
  </si>
  <si>
    <t>Syst. Nat. 1: 514</t>
  </si>
  <si>
    <t>Stauntonia conspicua</t>
  </si>
  <si>
    <t>R.H. Chang</t>
  </si>
  <si>
    <t>Acta Phytotax. Sin. 25(3): 235–236, pl. 1</t>
  </si>
  <si>
    <t>Stauntonia crassipes</t>
  </si>
  <si>
    <t>Stauntonia decora</t>
  </si>
  <si>
    <t>(Dunn) C.Y. Wu ex S.H. Huang</t>
  </si>
  <si>
    <t>Fl. Yunnan. 2: 8</t>
  </si>
  <si>
    <t>Stauntonia dielsiana</t>
  </si>
  <si>
    <t>Y.C. Wu</t>
  </si>
  <si>
    <t>Notizbl. Bot. Gart. Berlin–Dahlem 13: 374</t>
  </si>
  <si>
    <t>Stauntonia duclouxii</t>
  </si>
  <si>
    <t>Bull. Soc. Bot. France 55: 48</t>
  </si>
  <si>
    <t>Stauntonia elliptica</t>
  </si>
  <si>
    <t>Hooker's Icon. Pl. 29: , pl. 2844</t>
  </si>
  <si>
    <t>Stauntonia formosana</t>
  </si>
  <si>
    <t>Hayata</t>
  </si>
  <si>
    <t>Icon. Pl. Formosan. 8: 1, pl. 1</t>
  </si>
  <si>
    <t>Stauntonia glauca</t>
  </si>
  <si>
    <t>Merr. &amp; F.P. Metcalf</t>
  </si>
  <si>
    <t>Lingnan Sci. J. 16(1): 80–81, f. 2</t>
  </si>
  <si>
    <t>Stauntonia hainanensis</t>
  </si>
  <si>
    <t>Stauntonia hebandra</t>
  </si>
  <si>
    <t>Icon. Pl. Formosan. 8: 3–4, f. 2</t>
  </si>
  <si>
    <t>Stauntonia hebandra var. angustata</t>
  </si>
  <si>
    <t>Notizbl. Bot. Gart. Berlin–Dahlem 13: 375</t>
  </si>
  <si>
    <t>Stauntonia hexaphylla</t>
  </si>
  <si>
    <t>Ann. Sci. Nat., Bot., sér. 2, 12: 105</t>
  </si>
  <si>
    <t>Stauntonia hexaphylla fo. cordata</t>
  </si>
  <si>
    <t>H.L. Li</t>
  </si>
  <si>
    <t>Stauntonia hexaphylla fo. intermedia</t>
  </si>
  <si>
    <t>Stauntonia hexaphylla fo. urophylla</t>
  </si>
  <si>
    <t>(Hand.-Mazz.) Y.C. Wu</t>
  </si>
  <si>
    <t>Stauntonia hexaphylla var. urophylla</t>
  </si>
  <si>
    <t>Anz. Akad. Wiss. Wien, Math.-Naturwiss. Kl. 59: 102</t>
  </si>
  <si>
    <t>Stauntonia keitaoensis</t>
  </si>
  <si>
    <t>Icon. Pl. Formosan. 8: 2–3, f. 1</t>
  </si>
  <si>
    <t>Stauntonia latifolia</t>
  </si>
  <si>
    <t>Numer. List no. 4950</t>
  </si>
  <si>
    <t>Stauntonia leucantha</t>
  </si>
  <si>
    <t>Notizbl. Bot. Gart. Berlin–Dahlem 13: 373</t>
  </si>
  <si>
    <t>Stauntonia libera</t>
  </si>
  <si>
    <t>Cathaya 8–9: 136</t>
  </si>
  <si>
    <t>Stauntonia longipes</t>
  </si>
  <si>
    <t>Hooker's Icon. Pl. 29: , t. 2848</t>
  </si>
  <si>
    <t>Stauntonia maculata</t>
  </si>
  <si>
    <t>Lingnan Sci. J. 13(1): 24, pl. 5</t>
  </si>
  <si>
    <t>Stauntonia obcordatilimba</t>
  </si>
  <si>
    <t>C.Y. Wu &amp; S.H. Huang</t>
  </si>
  <si>
    <t>Fl. Yunnan. 2: 11, pl. 3, f. 4–6</t>
  </si>
  <si>
    <t>Stauntonia obovata</t>
  </si>
  <si>
    <t>Hooker's Icon. Pl. 29: , pl. 2847</t>
  </si>
  <si>
    <t>Stauntonia obovata var. angustata</t>
  </si>
  <si>
    <t>(Y.C. Wu) H.L. Li</t>
  </si>
  <si>
    <t>Stauntonia obovatifolia var. obovatifolia</t>
  </si>
  <si>
    <t>Stauntonia obovatifolia var. pinninervis</t>
  </si>
  <si>
    <t>Icon. Pl. Formosan. 8: 5–6, pl. 3, f. 7–13</t>
  </si>
  <si>
    <t>Stauntonia obovatifoliola</t>
  </si>
  <si>
    <t>Icon. Pl. Formosan. 8: 4–6, f. 3</t>
  </si>
  <si>
    <t>Stauntonia obovatifoliola subsp. intermedia</t>
  </si>
  <si>
    <t>(Y.C. Wu) T. Chen</t>
  </si>
  <si>
    <t>Fl. Reipubl. Popularis Sin. 29: 40–41</t>
  </si>
  <si>
    <t>Stauntonia obovatifoliola subsp. obovatifoliola</t>
  </si>
  <si>
    <t>Stauntonia obovatifoliola subsp. urophylla</t>
  </si>
  <si>
    <t>(Hand.-Mazz.) H.N. Qin</t>
  </si>
  <si>
    <t>Cathaya 8–9: 164</t>
  </si>
  <si>
    <t>Stauntonia oligophylla</t>
  </si>
  <si>
    <t>Merr. &amp; Chun</t>
  </si>
  <si>
    <t>Sunyatsenia 5(1–3): 54–55</t>
  </si>
  <si>
    <t>Stauntonia parviflora</t>
  </si>
  <si>
    <t>Hooker's Icon. Pl. 29: , pl. 2849</t>
  </si>
  <si>
    <t>Stauntonia pseudomaculata</t>
  </si>
  <si>
    <t>Fl. Yunnan. 2: 11, pl. 3, f. 7–9</t>
  </si>
  <si>
    <t>Stauntonia purpurea</t>
  </si>
  <si>
    <t>Y.C. Liu &amp; F.Y. Lu</t>
  </si>
  <si>
    <t>Quart. J. Chin. Forest. 11: 110</t>
  </si>
  <si>
    <t>Stauntonia trifoliata</t>
  </si>
  <si>
    <t>Griff.</t>
  </si>
  <si>
    <t>Not. Pl. Asiat. 4: 330</t>
  </si>
  <si>
    <t>Stauntonia trinervia</t>
  </si>
  <si>
    <t>Lingnan Sci. J. 13(1): 24–25, pl. 6</t>
  </si>
  <si>
    <t>Stauntonia yaoshanensis</t>
  </si>
  <si>
    <t>F.N. Wei &amp; S.L. Mo</t>
  </si>
  <si>
    <t>Guihaia 3(4): 308–309, f. 2</t>
  </si>
  <si>
    <t>Stauntonia trinervia Merr.</t>
  </si>
  <si>
    <t>Stauntonia brachyanthera Hand.-Mazz.</t>
  </si>
  <si>
    <t>Stauntonia chinensis DC.</t>
  </si>
  <si>
    <t>Holboellia parviflora (Hemsl.) Gagnep.</t>
  </si>
  <si>
    <t>[= H. latistaminea T.C.Chen; error in database]</t>
  </si>
  <si>
    <t>[accepted; error in database]</t>
  </si>
  <si>
    <t>apparently jr.syn of H. parviflora</t>
  </si>
  <si>
    <t>Dense forests along valleys, forest margins, among shrubs. Gansu, N Guangdong, Hubei, W Hunan, S Shaanxi, Sichuan, NE Yunnan.
Dense forests along valleys, forest margins, among shrubs</t>
  </si>
  <si>
    <t>Gansu, N Guangdong, Hubei, W Hunan, S Shaanxi, Sichuan, NE Yunnan.</t>
  </si>
  <si>
    <t>Distribution</t>
  </si>
  <si>
    <t>Habit</t>
  </si>
  <si>
    <t>Type</t>
  </si>
  <si>
    <t>SE</t>
  </si>
  <si>
    <t>Vines</t>
  </si>
  <si>
    <t>D/SE</t>
  </si>
  <si>
    <t>D</t>
  </si>
  <si>
    <t>Habit, type of leaf shedding: compiled from Feng et al. (2009) for Asian species</t>
  </si>
  <si>
    <t>[N/A]</t>
  </si>
  <si>
    <t>?</t>
  </si>
  <si>
    <t>Shrubs</t>
  </si>
  <si>
    <t>E</t>
  </si>
  <si>
    <t>Large climbers</t>
  </si>
  <si>
    <t>All data</t>
  </si>
  <si>
    <t>Sargentodoxa + Decaisnea | rest</t>
  </si>
  <si>
    <t>Boquila + Lardizabala | rest</t>
  </si>
  <si>
    <t>Akebia + Stauntonia |rest</t>
  </si>
  <si>
    <t>A. (Archakebia) apetala + A. trifoliata</t>
  </si>
  <si>
    <t>Stauntonia-H. parviflora clade</t>
  </si>
  <si>
    <t>S. (Parvatia) brunoniana + Holboellia-S. cavalerieana clade</t>
  </si>
  <si>
    <t>Holboellia-S. cavalerieana clade</t>
  </si>
  <si>
    <t>Stauntonia s.str.</t>
  </si>
  <si>
    <t>Excl. ITS1+ITS2</t>
  </si>
  <si>
    <t>Sarg., Dec., Sinofr. | Akeb., Boq., Lard., Staunt.</t>
  </si>
  <si>
    <t>Number of necessary bootstrap replicates</t>
  </si>
  <si>
    <t>–</t>
  </si>
  <si>
    <t>A. quinata + A. trifoliata</t>
  </si>
  <si>
    <t>S. (Parvatia) brunoniana + S. (Holboellia) grandiflora</t>
  </si>
  <si>
    <t>S. cavalerieana + S. hexaphylla</t>
  </si>
  <si>
    <t>Excl. ITS1+trnLF</t>
  </si>
  <si>
    <t>&lt;20</t>
  </si>
  <si>
    <t>Excl. ITS1+trnLi</t>
  </si>
  <si>
    <t>S. (Holboellia) grandiflora sister to remainder</t>
  </si>
  <si>
    <t>S. (P.) brunoniana + S. hexaphylla</t>
  </si>
  <si>
    <t>S. (Holboellia) grandiflora + S. cavalerieana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</si>
</sst>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Tahoma"/>
      <family val="2"/>
    </font>
    <font>
      <sz val="10"/>
      <color rgb="FFFF0000"/>
      <name val="Tahoma"/>
      <family val="2"/>
    </font>
    <font>
      <b/>
      <sz val="10"/>
      <color theme="1"/>
      <name val="Tahoma"/>
      <family val="2"/>
    </font>
    <font>
      <u/>
      <sz val="10"/>
      <color theme="10"/>
      <name val="Tahoma"/>
      <family val="2"/>
    </font>
    <font>
      <b/>
      <sz val="10"/>
      <color rgb="FFFF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gradientFill>
        <stop position="0">
          <color rgb="FFFFC000"/>
        </stop>
        <stop position="1">
          <color rgb="FFFFFF00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1"/>
    <xf numFmtId="0" fontId="0" fillId="0" borderId="0" xfId="0" applyFont="1"/>
    <xf numFmtId="0" fontId="3" fillId="0" borderId="0" xfId="1" applyFont="1"/>
    <xf numFmtId="0" fontId="0" fillId="0" borderId="0" xfId="0" applyFont="1" applyFill="1" applyBorder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 indent="1"/>
    </xf>
    <xf numFmtId="0" fontId="0" fillId="0" borderId="0" xfId="0" applyFont="1" applyAlignment="1">
      <alignment horizontal="left" indent="2"/>
    </xf>
    <xf numFmtId="0" fontId="1" fillId="0" borderId="0" xfId="0" applyFont="1" applyAlignment="1">
      <alignment horizontal="left" indent="1"/>
    </xf>
    <xf numFmtId="0" fontId="1" fillId="0" borderId="0" xfId="0" applyFont="1"/>
    <xf numFmtId="0" fontId="0" fillId="0" borderId="0" xfId="0" applyAlignment="1"/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2" borderId="0" xfId="0" applyFont="1" applyFill="1"/>
    <xf numFmtId="0" fontId="0" fillId="0" borderId="0" xfId="0" applyFont="1" applyFill="1"/>
    <xf numFmtId="0" fontId="0" fillId="3" borderId="0" xfId="0" applyFont="1" applyFill="1"/>
    <xf numFmtId="0" fontId="0" fillId="4" borderId="0" xfId="0" applyFont="1" applyFill="1"/>
    <xf numFmtId="0" fontId="0" fillId="4" borderId="0" xfId="0" applyFont="1" applyFill="1" applyBorder="1"/>
    <xf numFmtId="0" fontId="0" fillId="5" borderId="0" xfId="0" applyFont="1" applyFill="1"/>
    <xf numFmtId="0" fontId="0" fillId="5" borderId="0" xfId="0" applyFont="1" applyFill="1" applyBorder="1"/>
    <xf numFmtId="0" fontId="0" fillId="6" borderId="0" xfId="0" applyFont="1" applyFill="1"/>
    <xf numFmtId="0" fontId="2" fillId="7" borderId="0" xfId="0" applyFont="1" applyFill="1"/>
    <xf numFmtId="0" fontId="2" fillId="7" borderId="0" xfId="0" applyFont="1" applyFill="1" applyAlignment="1">
      <alignment horizontal="left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textRotation="90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2" fillId="4" borderId="0" xfId="0" applyFont="1" applyFill="1" applyAlignment="1">
      <alignment horizontal="left" indent="1"/>
    </xf>
    <xf numFmtId="0" fontId="4" fillId="4" borderId="0" xfId="0" applyFont="1" applyFill="1" applyAlignment="1">
      <alignment horizontal="left" indent="1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92D05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ropicos.org/Name/17700002" TargetMode="External"/><Relationship Id="rId13" Type="http://schemas.openxmlformats.org/officeDocument/2006/relationships/hyperlink" Target="http://www.tropicos.org/Name/50064718" TargetMode="External"/><Relationship Id="rId18" Type="http://schemas.openxmlformats.org/officeDocument/2006/relationships/hyperlink" Target="http://www.tropicos.org/Name/50215442" TargetMode="External"/><Relationship Id="rId26" Type="http://schemas.openxmlformats.org/officeDocument/2006/relationships/hyperlink" Target="http://www.tropicos.org/Name/50215452" TargetMode="External"/><Relationship Id="rId39" Type="http://schemas.openxmlformats.org/officeDocument/2006/relationships/hyperlink" Target="http://www.tropicos.org/Name/50215449" TargetMode="External"/><Relationship Id="rId3" Type="http://schemas.openxmlformats.org/officeDocument/2006/relationships/hyperlink" Target="http://www.tropicos.org/Name/50215406" TargetMode="External"/><Relationship Id="rId21" Type="http://schemas.openxmlformats.org/officeDocument/2006/relationships/hyperlink" Target="http://www.tropicos.org/Name/17700002" TargetMode="External"/><Relationship Id="rId34" Type="http://schemas.openxmlformats.org/officeDocument/2006/relationships/hyperlink" Target="http://www.tropicos.org/Name/50215543" TargetMode="External"/><Relationship Id="rId7" Type="http://schemas.openxmlformats.org/officeDocument/2006/relationships/hyperlink" Target="http://www.tropicos.org/Name/50215406" TargetMode="External"/><Relationship Id="rId12" Type="http://schemas.openxmlformats.org/officeDocument/2006/relationships/hyperlink" Target="http://www.tropicos.org/Name/50054639" TargetMode="External"/><Relationship Id="rId17" Type="http://schemas.openxmlformats.org/officeDocument/2006/relationships/hyperlink" Target="http://www.tropicos.org/Name/50215543" TargetMode="External"/><Relationship Id="rId25" Type="http://schemas.openxmlformats.org/officeDocument/2006/relationships/hyperlink" Target="http://www.tropicos.org/Name/50215447" TargetMode="External"/><Relationship Id="rId33" Type="http://schemas.openxmlformats.org/officeDocument/2006/relationships/hyperlink" Target="http://www.tropicos.org/Name/50064696" TargetMode="External"/><Relationship Id="rId38" Type="http://schemas.openxmlformats.org/officeDocument/2006/relationships/hyperlink" Target="http://www.tropicos.org/Name/50215418" TargetMode="External"/><Relationship Id="rId2" Type="http://schemas.openxmlformats.org/officeDocument/2006/relationships/hyperlink" Target="http://www.tropicos.org/Name/50215407" TargetMode="External"/><Relationship Id="rId16" Type="http://schemas.openxmlformats.org/officeDocument/2006/relationships/hyperlink" Target="http://www.tropicos.org/Name/50215427" TargetMode="External"/><Relationship Id="rId20" Type="http://schemas.openxmlformats.org/officeDocument/2006/relationships/hyperlink" Target="http://www.tropicos.org/Name/17700002" TargetMode="External"/><Relationship Id="rId29" Type="http://schemas.openxmlformats.org/officeDocument/2006/relationships/hyperlink" Target="http://www.tropicos.org/Name/50054639" TargetMode="External"/><Relationship Id="rId1" Type="http://schemas.openxmlformats.org/officeDocument/2006/relationships/hyperlink" Target="http://www.tropicos.org/Name/50215543" TargetMode="External"/><Relationship Id="rId6" Type="http://schemas.openxmlformats.org/officeDocument/2006/relationships/hyperlink" Target="http://www.tropicos.org/Name/50215406" TargetMode="External"/><Relationship Id="rId11" Type="http://schemas.openxmlformats.org/officeDocument/2006/relationships/hyperlink" Target="http://www.tropicos.org/Name/50103953" TargetMode="External"/><Relationship Id="rId24" Type="http://schemas.openxmlformats.org/officeDocument/2006/relationships/hyperlink" Target="http://www.tropicos.org/Name/50064718" TargetMode="External"/><Relationship Id="rId32" Type="http://schemas.openxmlformats.org/officeDocument/2006/relationships/hyperlink" Target="http://www.tropicos.org/Name/50215543" TargetMode="External"/><Relationship Id="rId37" Type="http://schemas.openxmlformats.org/officeDocument/2006/relationships/hyperlink" Target="http://www.tropicos.org/Name/50215427" TargetMode="External"/><Relationship Id="rId5" Type="http://schemas.openxmlformats.org/officeDocument/2006/relationships/hyperlink" Target="http://www.tropicos.org/Name/17700001" TargetMode="External"/><Relationship Id="rId15" Type="http://schemas.openxmlformats.org/officeDocument/2006/relationships/hyperlink" Target="http://www.tropicos.org/Name/50215427" TargetMode="External"/><Relationship Id="rId23" Type="http://schemas.openxmlformats.org/officeDocument/2006/relationships/hyperlink" Target="http://www.tropicos.org/Name/50215449" TargetMode="External"/><Relationship Id="rId28" Type="http://schemas.openxmlformats.org/officeDocument/2006/relationships/hyperlink" Target="http://www.tropicos.org/Name/50215447" TargetMode="External"/><Relationship Id="rId36" Type="http://schemas.openxmlformats.org/officeDocument/2006/relationships/hyperlink" Target="http://www.tropicos.org/Name/50215442" TargetMode="External"/><Relationship Id="rId10" Type="http://schemas.openxmlformats.org/officeDocument/2006/relationships/hyperlink" Target="http://www.tropicos.org/Name/50215427" TargetMode="External"/><Relationship Id="rId19" Type="http://schemas.openxmlformats.org/officeDocument/2006/relationships/hyperlink" Target="http://www.tropicos.org/Name/50215446" TargetMode="External"/><Relationship Id="rId31" Type="http://schemas.openxmlformats.org/officeDocument/2006/relationships/hyperlink" Target="http://www.tropicos.org/Name/50188923" TargetMode="External"/><Relationship Id="rId4" Type="http://schemas.openxmlformats.org/officeDocument/2006/relationships/hyperlink" Target="http://www.tropicos.org/Name/50123986" TargetMode="External"/><Relationship Id="rId9" Type="http://schemas.openxmlformats.org/officeDocument/2006/relationships/hyperlink" Target="http://www.tropicos.org/Name/17700004" TargetMode="External"/><Relationship Id="rId14" Type="http://schemas.openxmlformats.org/officeDocument/2006/relationships/hyperlink" Target="http://www.tropicos.org/Name/17700006" TargetMode="External"/><Relationship Id="rId22" Type="http://schemas.openxmlformats.org/officeDocument/2006/relationships/hyperlink" Target="http://www.tropicos.org/Name/40004571" TargetMode="External"/><Relationship Id="rId27" Type="http://schemas.openxmlformats.org/officeDocument/2006/relationships/hyperlink" Target="http://www.tropicos.org/Name/17700006" TargetMode="External"/><Relationship Id="rId30" Type="http://schemas.openxmlformats.org/officeDocument/2006/relationships/hyperlink" Target="http://www.tropicos.org/Name/17700010" TargetMode="External"/><Relationship Id="rId35" Type="http://schemas.openxmlformats.org/officeDocument/2006/relationships/hyperlink" Target="http://www.tropicos.org/Name/5021554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workbookViewId="0">
      <selection activeCell="B25" sqref="B25"/>
    </sheetView>
  </sheetViews>
  <sheetFormatPr defaultRowHeight="12.75" x14ac:dyDescent="0.2"/>
  <cols>
    <col min="2" max="2" width="49.28515625" customWidth="1"/>
    <col min="3" max="5" width="13.42578125" customWidth="1"/>
    <col min="6" max="6" width="15.28515625" customWidth="1"/>
    <col min="7" max="7" width="11.5703125" customWidth="1"/>
  </cols>
  <sheetData>
    <row r="1" spans="1:8" x14ac:dyDescent="0.2">
      <c r="A1" t="s">
        <v>39</v>
      </c>
      <c r="B1" t="s">
        <v>40</v>
      </c>
      <c r="C1" t="s">
        <v>138</v>
      </c>
      <c r="D1" t="s">
        <v>139</v>
      </c>
      <c r="E1" t="s">
        <v>41</v>
      </c>
    </row>
    <row r="2" spans="1:8" x14ac:dyDescent="0.2">
      <c r="A2" t="s">
        <v>140</v>
      </c>
      <c r="B2" t="s">
        <v>0</v>
      </c>
      <c r="C2" t="s">
        <v>129</v>
      </c>
      <c r="D2" t="s">
        <v>129</v>
      </c>
      <c r="E2" t="s">
        <v>110</v>
      </c>
      <c r="G2" t="str">
        <f t="shared" ref="G2:G33" si="0">B2</f>
        <v>Boquila_trifoliolata|AY029789|UNKNOWN</v>
      </c>
      <c r="H2" t="str">
        <f t="shared" ref="H2:H33" si="1">C2</f>
        <v>Boquila</v>
      </c>
    </row>
    <row r="3" spans="1:8" x14ac:dyDescent="0.2">
      <c r="A3" t="s">
        <v>140</v>
      </c>
      <c r="B3" t="s">
        <v>1</v>
      </c>
      <c r="C3" t="s">
        <v>129</v>
      </c>
      <c r="D3" t="s">
        <v>130</v>
      </c>
      <c r="E3" t="s">
        <v>111</v>
      </c>
      <c r="G3" t="str">
        <f t="shared" si="0"/>
        <v>Lardizabala_funaria|AY029780|UNKNOWN</v>
      </c>
      <c r="H3" t="str">
        <f t="shared" si="1"/>
        <v>Boquila</v>
      </c>
    </row>
    <row r="4" spans="1:8" x14ac:dyDescent="0.2">
      <c r="A4" t="s">
        <v>140</v>
      </c>
      <c r="B4" t="s">
        <v>2</v>
      </c>
      <c r="C4" t="s">
        <v>109</v>
      </c>
      <c r="D4" t="s">
        <v>109</v>
      </c>
      <c r="E4" t="s">
        <v>112</v>
      </c>
      <c r="G4" t="str">
        <f t="shared" si="0"/>
        <v>Akebia_quinata|AY029791|UNKNOWN</v>
      </c>
      <c r="H4" t="str">
        <f t="shared" si="1"/>
        <v>Akebia</v>
      </c>
    </row>
    <row r="5" spans="1:8" x14ac:dyDescent="0.2">
      <c r="A5" t="s">
        <v>140</v>
      </c>
      <c r="B5" t="s">
        <v>3</v>
      </c>
      <c r="C5" t="s">
        <v>109</v>
      </c>
      <c r="D5" t="s">
        <v>109</v>
      </c>
      <c r="E5" t="s">
        <v>112</v>
      </c>
      <c r="G5" t="str">
        <f t="shared" si="0"/>
        <v>Akebia_quinata|FJ868727|UNKNOWN</v>
      </c>
      <c r="H5" t="str">
        <f t="shared" si="1"/>
        <v>Akebia</v>
      </c>
    </row>
    <row r="6" spans="1:8" x14ac:dyDescent="0.2">
      <c r="A6" t="s">
        <v>140</v>
      </c>
      <c r="B6" t="s">
        <v>4</v>
      </c>
      <c r="C6" t="s">
        <v>109</v>
      </c>
      <c r="D6" t="s">
        <v>109</v>
      </c>
      <c r="E6" t="s">
        <v>112</v>
      </c>
      <c r="G6" t="str">
        <f t="shared" si="0"/>
        <v>Akebia_quinata|FJ980378|PS0958MT01</v>
      </c>
      <c r="H6" t="str">
        <f t="shared" si="1"/>
        <v>Akebia</v>
      </c>
    </row>
    <row r="7" spans="1:8" x14ac:dyDescent="0.2">
      <c r="A7" t="s">
        <v>140</v>
      </c>
      <c r="B7" t="s">
        <v>5</v>
      </c>
      <c r="C7" t="s">
        <v>109</v>
      </c>
      <c r="D7" t="s">
        <v>109</v>
      </c>
      <c r="E7" t="s">
        <v>112</v>
      </c>
      <c r="G7" t="str">
        <f t="shared" si="0"/>
        <v>Akebia_quinata|GQ339575|UNKNOWN</v>
      </c>
      <c r="H7" t="str">
        <f t="shared" si="1"/>
        <v>Akebia</v>
      </c>
    </row>
    <row r="8" spans="1:8" x14ac:dyDescent="0.2">
      <c r="A8" t="s">
        <v>140</v>
      </c>
      <c r="B8" t="s">
        <v>6</v>
      </c>
      <c r="C8" t="s">
        <v>109</v>
      </c>
      <c r="D8" t="s">
        <v>109</v>
      </c>
      <c r="E8" t="s">
        <v>112</v>
      </c>
      <c r="G8" t="str">
        <f t="shared" si="0"/>
        <v>Akebia_quinata|GQ434614|PS0958MT01</v>
      </c>
      <c r="H8" t="str">
        <f t="shared" si="1"/>
        <v>Akebia</v>
      </c>
    </row>
    <row r="9" spans="1:8" x14ac:dyDescent="0.2">
      <c r="A9" t="s">
        <v>140</v>
      </c>
      <c r="B9" t="s">
        <v>7</v>
      </c>
      <c r="C9" t="s">
        <v>109</v>
      </c>
      <c r="D9" t="s">
        <v>109</v>
      </c>
      <c r="E9" t="s">
        <v>112</v>
      </c>
      <c r="G9" t="str">
        <f t="shared" si="0"/>
        <v>Akebia_quinata|JF980311|UNKNOWN</v>
      </c>
      <c r="H9" t="str">
        <f t="shared" si="1"/>
        <v>Akebia</v>
      </c>
    </row>
    <row r="10" spans="1:8" x14ac:dyDescent="0.2">
      <c r="A10" t="s">
        <v>140</v>
      </c>
      <c r="B10" t="s">
        <v>8</v>
      </c>
      <c r="C10" t="s">
        <v>109</v>
      </c>
      <c r="D10" t="s">
        <v>109</v>
      </c>
      <c r="E10" t="s">
        <v>113</v>
      </c>
      <c r="G10" t="str">
        <f t="shared" si="0"/>
        <v>Akebia_trifoliata|FJ868728|UNKNOWN</v>
      </c>
      <c r="H10" t="str">
        <f t="shared" si="1"/>
        <v>Akebia</v>
      </c>
    </row>
    <row r="11" spans="1:8" x14ac:dyDescent="0.2">
      <c r="A11" t="s">
        <v>140</v>
      </c>
      <c r="B11" t="s">
        <v>9</v>
      </c>
      <c r="C11" t="s">
        <v>109</v>
      </c>
      <c r="D11" t="s">
        <v>109</v>
      </c>
      <c r="E11" t="s">
        <v>113</v>
      </c>
      <c r="G11" t="str">
        <f t="shared" si="0"/>
        <v>Akebia_trifoliata|GQ339574|UNKNOWN</v>
      </c>
      <c r="H11" t="str">
        <f t="shared" si="1"/>
        <v>Akebia</v>
      </c>
    </row>
    <row r="12" spans="1:8" x14ac:dyDescent="0.2">
      <c r="A12" t="s">
        <v>140</v>
      </c>
      <c r="B12" t="s">
        <v>10</v>
      </c>
      <c r="C12" t="s">
        <v>109</v>
      </c>
      <c r="D12" t="s">
        <v>109</v>
      </c>
      <c r="E12" t="s">
        <v>113</v>
      </c>
      <c r="G12" t="str">
        <f t="shared" si="0"/>
        <v>Akebia_trifoliata|AY029788|UNKNOWN</v>
      </c>
      <c r="H12" t="str">
        <f t="shared" si="1"/>
        <v>Akebia</v>
      </c>
    </row>
    <row r="13" spans="1:8" x14ac:dyDescent="0.2">
      <c r="A13" t="s">
        <v>140</v>
      </c>
      <c r="B13" t="s">
        <v>11</v>
      </c>
      <c r="C13" t="s">
        <v>109</v>
      </c>
      <c r="D13" t="s">
        <v>109</v>
      </c>
      <c r="E13" t="s">
        <v>113</v>
      </c>
      <c r="G13" t="str">
        <f t="shared" si="0"/>
        <v>Akebia_trifoliata|JF421461|PS0954MT01</v>
      </c>
      <c r="H13" t="str">
        <f t="shared" si="1"/>
        <v>Akebia</v>
      </c>
    </row>
    <row r="14" spans="1:8" x14ac:dyDescent="0.2">
      <c r="A14" t="s">
        <v>140</v>
      </c>
      <c r="B14" t="s">
        <v>12</v>
      </c>
      <c r="C14" t="s">
        <v>109</v>
      </c>
      <c r="D14" t="s">
        <v>109</v>
      </c>
      <c r="E14" t="s">
        <v>113</v>
      </c>
      <c r="G14" t="str">
        <f t="shared" si="0"/>
        <v>Akebia_trifoliata|GQ434615|PS0959MT01</v>
      </c>
      <c r="H14" t="str">
        <f t="shared" si="1"/>
        <v>Akebia</v>
      </c>
    </row>
    <row r="15" spans="1:8" x14ac:dyDescent="0.2">
      <c r="A15" t="s">
        <v>140</v>
      </c>
      <c r="B15" t="s">
        <v>13</v>
      </c>
      <c r="C15" t="s">
        <v>109</v>
      </c>
      <c r="D15" t="s">
        <v>109</v>
      </c>
      <c r="E15" t="s">
        <v>113</v>
      </c>
      <c r="G15" t="str">
        <f t="shared" si="0"/>
        <v>Akebia_trifoliata|GQ434616|PS0959MT02</v>
      </c>
      <c r="H15" t="str">
        <f t="shared" si="1"/>
        <v>Akebia</v>
      </c>
    </row>
    <row r="16" spans="1:8" x14ac:dyDescent="0.2">
      <c r="A16" t="s">
        <v>140</v>
      </c>
      <c r="B16" t="s">
        <v>14</v>
      </c>
      <c r="C16" t="s">
        <v>109</v>
      </c>
      <c r="D16" t="s">
        <v>109</v>
      </c>
      <c r="E16" t="s">
        <v>113</v>
      </c>
      <c r="G16" t="str">
        <f t="shared" si="0"/>
        <v>Akebia_trifoliata|JF421460|PS0959MT03</v>
      </c>
      <c r="H16" t="str">
        <f t="shared" si="1"/>
        <v>Akebia</v>
      </c>
    </row>
    <row r="17" spans="1:8" x14ac:dyDescent="0.2">
      <c r="A17" t="s">
        <v>140</v>
      </c>
      <c r="B17" t="s">
        <v>15</v>
      </c>
      <c r="C17" t="s">
        <v>109</v>
      </c>
      <c r="D17" t="s">
        <v>109</v>
      </c>
      <c r="E17" t="s">
        <v>114</v>
      </c>
      <c r="G17" t="str">
        <f t="shared" si="0"/>
        <v>Archakebia_apetala|AY029786|UNKNOWN</v>
      </c>
      <c r="H17" t="str">
        <f t="shared" si="1"/>
        <v>Akebia</v>
      </c>
    </row>
    <row r="18" spans="1:8" x14ac:dyDescent="0.2">
      <c r="A18" t="s">
        <v>140</v>
      </c>
      <c r="B18" t="s">
        <v>16</v>
      </c>
      <c r="C18" t="s">
        <v>134</v>
      </c>
      <c r="D18" t="s">
        <v>132</v>
      </c>
      <c r="E18" t="s">
        <v>115</v>
      </c>
      <c r="G18" t="str">
        <f t="shared" si="0"/>
        <v>Holboellia_angustifolia|AY029790|UNKNOWN</v>
      </c>
      <c r="H18" t="str">
        <f t="shared" si="1"/>
        <v>Stauntonia</v>
      </c>
    </row>
    <row r="19" spans="1:8" x14ac:dyDescent="0.2">
      <c r="A19" t="s">
        <v>140</v>
      </c>
      <c r="B19" t="s">
        <v>17</v>
      </c>
      <c r="C19" t="s">
        <v>134</v>
      </c>
      <c r="D19" t="s">
        <v>132</v>
      </c>
      <c r="E19" t="s">
        <v>116</v>
      </c>
      <c r="G19" t="str">
        <f t="shared" si="0"/>
        <v>Holboellia_grandiflora|AY029779|UNKNOWN</v>
      </c>
      <c r="H19" t="str">
        <f t="shared" si="1"/>
        <v>Stauntonia</v>
      </c>
    </row>
    <row r="20" spans="1:8" x14ac:dyDescent="0.2">
      <c r="A20" t="s">
        <v>140</v>
      </c>
      <c r="B20" t="s">
        <v>18</v>
      </c>
      <c r="C20" t="s">
        <v>134</v>
      </c>
      <c r="D20" t="s">
        <v>132</v>
      </c>
      <c r="E20" t="s">
        <v>117</v>
      </c>
      <c r="G20" t="str">
        <f t="shared" si="0"/>
        <v>Holboellia_latifolia|AY029783|UNKNOWN</v>
      </c>
      <c r="H20" t="str">
        <f t="shared" si="1"/>
        <v>Stauntonia</v>
      </c>
    </row>
    <row r="21" spans="1:8" x14ac:dyDescent="0.2">
      <c r="A21" t="s">
        <v>140</v>
      </c>
      <c r="B21" t="s">
        <v>19</v>
      </c>
      <c r="C21" t="s">
        <v>134</v>
      </c>
      <c r="D21" t="s">
        <v>132</v>
      </c>
      <c r="E21" t="s">
        <v>118</v>
      </c>
      <c r="G21" t="str">
        <f t="shared" si="0"/>
        <v>Holboellia_parviflora|AY029795|UNKNOWN</v>
      </c>
      <c r="H21" t="str">
        <f t="shared" si="1"/>
        <v>Stauntonia</v>
      </c>
    </row>
    <row r="22" spans="1:8" x14ac:dyDescent="0.2">
      <c r="A22" t="s">
        <v>140</v>
      </c>
      <c r="B22" t="s">
        <v>20</v>
      </c>
      <c r="C22" t="s">
        <v>134</v>
      </c>
      <c r="D22" t="s">
        <v>133</v>
      </c>
      <c r="E22" t="s">
        <v>119</v>
      </c>
      <c r="G22" t="str">
        <f t="shared" si="0"/>
        <v>Parvatia_brunoniana|AY029781|UNKNOWN</v>
      </c>
      <c r="H22" t="str">
        <f t="shared" si="1"/>
        <v>Stauntonia</v>
      </c>
    </row>
    <row r="23" spans="1:8" x14ac:dyDescent="0.2">
      <c r="A23" t="s">
        <v>140</v>
      </c>
      <c r="B23" t="s">
        <v>21</v>
      </c>
      <c r="C23" t="s">
        <v>134</v>
      </c>
      <c r="D23" t="s">
        <v>134</v>
      </c>
      <c r="E23" t="s">
        <v>120</v>
      </c>
      <c r="G23" t="str">
        <f t="shared" si="0"/>
        <v>Stauntonia_cavalerieana|AY029785|UNKNOWN</v>
      </c>
      <c r="H23" t="str">
        <f t="shared" si="1"/>
        <v>Stauntonia</v>
      </c>
    </row>
    <row r="24" spans="1:8" x14ac:dyDescent="0.2">
      <c r="A24" t="s">
        <v>140</v>
      </c>
      <c r="B24" t="s">
        <v>22</v>
      </c>
      <c r="C24" t="s">
        <v>134</v>
      </c>
      <c r="D24" t="s">
        <v>134</v>
      </c>
      <c r="E24" t="s">
        <v>121</v>
      </c>
      <c r="G24" t="str">
        <f t="shared" si="0"/>
        <v>Stauntonia_chinensis|AY029787|UNKNOWN</v>
      </c>
      <c r="H24" t="str">
        <f t="shared" si="1"/>
        <v>Stauntonia</v>
      </c>
    </row>
    <row r="25" spans="1:8" x14ac:dyDescent="0.2">
      <c r="A25" t="s">
        <v>140</v>
      </c>
      <c r="B25" t="s">
        <v>23</v>
      </c>
      <c r="C25" t="s">
        <v>134</v>
      </c>
      <c r="D25" t="s">
        <v>134</v>
      </c>
      <c r="E25" t="s">
        <v>122</v>
      </c>
      <c r="G25" t="str">
        <f t="shared" si="0"/>
        <v>Stauntonia_duclouxii|AY029793|UNKNOWN</v>
      </c>
      <c r="H25" t="str">
        <f t="shared" si="1"/>
        <v>Stauntonia</v>
      </c>
    </row>
    <row r="26" spans="1:8" x14ac:dyDescent="0.2">
      <c r="A26" t="s">
        <v>140</v>
      </c>
      <c r="B26" t="s">
        <v>24</v>
      </c>
      <c r="C26" t="s">
        <v>134</v>
      </c>
      <c r="D26" t="s">
        <v>134</v>
      </c>
      <c r="E26" t="s">
        <v>123</v>
      </c>
      <c r="G26" t="str">
        <f t="shared" si="0"/>
        <v>Stauntonia_hexaphylla|AY029784|UNKNOWN</v>
      </c>
      <c r="H26" t="str">
        <f t="shared" si="1"/>
        <v>Stauntonia</v>
      </c>
    </row>
    <row r="27" spans="1:8" x14ac:dyDescent="0.2">
      <c r="A27" t="s">
        <v>140</v>
      </c>
      <c r="B27" t="s">
        <v>25</v>
      </c>
      <c r="C27" t="s">
        <v>134</v>
      </c>
      <c r="D27" t="s">
        <v>134</v>
      </c>
      <c r="E27" t="s">
        <v>124</v>
      </c>
      <c r="G27" t="str">
        <f t="shared" si="0"/>
        <v>Stauntonia_obovatifoliola|AY029797|UNKNOWN</v>
      </c>
      <c r="H27" t="str">
        <f t="shared" si="1"/>
        <v>Stauntonia</v>
      </c>
    </row>
    <row r="28" spans="1:8" x14ac:dyDescent="0.2">
      <c r="A28" t="s">
        <v>140</v>
      </c>
      <c r="B28" t="s">
        <v>26</v>
      </c>
      <c r="C28" t="s">
        <v>135</v>
      </c>
      <c r="D28" t="s">
        <v>135</v>
      </c>
      <c r="E28" t="s">
        <v>125</v>
      </c>
      <c r="G28" t="str">
        <f t="shared" si="0"/>
        <v>Decaisnea_insignis|AY029796|UNKNOWN</v>
      </c>
      <c r="H28" t="str">
        <f t="shared" si="1"/>
        <v>Decaisnea</v>
      </c>
    </row>
    <row r="29" spans="1:8" x14ac:dyDescent="0.2">
      <c r="A29" t="s">
        <v>140</v>
      </c>
      <c r="B29" t="s">
        <v>27</v>
      </c>
      <c r="C29" t="s">
        <v>136</v>
      </c>
      <c r="D29" t="s">
        <v>136</v>
      </c>
      <c r="E29" t="s">
        <v>126</v>
      </c>
      <c r="G29" t="str">
        <f t="shared" si="0"/>
        <v>Sinofranchetia_chinensis|AY029782|UNKNOWN</v>
      </c>
      <c r="H29" t="str">
        <f t="shared" si="1"/>
        <v>Sinofranchetia</v>
      </c>
    </row>
    <row r="30" spans="1:8" x14ac:dyDescent="0.2">
      <c r="A30" t="s">
        <v>140</v>
      </c>
      <c r="B30" t="s">
        <v>28</v>
      </c>
      <c r="C30" t="s">
        <v>137</v>
      </c>
      <c r="D30" t="s">
        <v>137</v>
      </c>
      <c r="E30" t="s">
        <v>127</v>
      </c>
      <c r="G30" t="str">
        <f t="shared" si="0"/>
        <v>Sargentodoxa_cuneata|AY029794|UNKNOWN</v>
      </c>
      <c r="H30" t="str">
        <f t="shared" si="1"/>
        <v>Sargentodoxa</v>
      </c>
    </row>
    <row r="31" spans="1:8" x14ac:dyDescent="0.2">
      <c r="A31" t="s">
        <v>140</v>
      </c>
      <c r="B31" t="s">
        <v>29</v>
      </c>
      <c r="C31" t="s">
        <v>137</v>
      </c>
      <c r="D31" t="s">
        <v>137</v>
      </c>
      <c r="E31" t="s">
        <v>127</v>
      </c>
      <c r="G31" t="str">
        <f t="shared" si="0"/>
        <v>Sargentodoxa_cuneata|EF076045|chen9505</v>
      </c>
      <c r="H31" t="str">
        <f t="shared" si="1"/>
        <v>Sargentodoxa</v>
      </c>
    </row>
    <row r="32" spans="1:8" x14ac:dyDescent="0.2">
      <c r="A32" t="s">
        <v>140</v>
      </c>
      <c r="B32" t="s">
        <v>30</v>
      </c>
      <c r="C32" t="s">
        <v>137</v>
      </c>
      <c r="D32" t="s">
        <v>137</v>
      </c>
      <c r="E32" t="s">
        <v>127</v>
      </c>
      <c r="G32" t="str">
        <f t="shared" si="0"/>
        <v>Sargentodoxa_cuneata|EF076046|chen9300</v>
      </c>
      <c r="H32" t="str">
        <f t="shared" si="1"/>
        <v>Sargentodoxa</v>
      </c>
    </row>
    <row r="33" spans="1:8" x14ac:dyDescent="0.2">
      <c r="A33" t="s">
        <v>140</v>
      </c>
      <c r="B33" t="s">
        <v>31</v>
      </c>
      <c r="C33" t="s">
        <v>137</v>
      </c>
      <c r="D33" t="s">
        <v>137</v>
      </c>
      <c r="E33" t="s">
        <v>127</v>
      </c>
      <c r="G33" t="str">
        <f t="shared" si="0"/>
        <v>Sargentodoxa_cuneata|EF076047|liao9600</v>
      </c>
      <c r="H33" t="str">
        <f t="shared" si="1"/>
        <v>Sargentodoxa</v>
      </c>
    </row>
    <row r="34" spans="1:8" x14ac:dyDescent="0.2">
      <c r="A34" t="s">
        <v>140</v>
      </c>
      <c r="B34" t="s">
        <v>32</v>
      </c>
      <c r="C34" t="s">
        <v>137</v>
      </c>
      <c r="D34" t="s">
        <v>137</v>
      </c>
      <c r="E34" t="s">
        <v>127</v>
      </c>
      <c r="G34" t="str">
        <f t="shared" ref="G34:G65" si="2">B34</f>
        <v>Sargentodoxa_cuneata|EF076048|930500</v>
      </c>
      <c r="H34" t="str">
        <f t="shared" ref="H34:H65" si="3">C34</f>
        <v>Sargentodoxa</v>
      </c>
    </row>
    <row r="35" spans="1:8" x14ac:dyDescent="0.2">
      <c r="A35" t="s">
        <v>140</v>
      </c>
      <c r="B35" t="s">
        <v>33</v>
      </c>
      <c r="C35" t="s">
        <v>137</v>
      </c>
      <c r="D35" t="s">
        <v>137</v>
      </c>
      <c r="E35" t="s">
        <v>127</v>
      </c>
      <c r="G35" t="str">
        <f t="shared" si="2"/>
        <v>Sargentodoxa_cuneata|EF076049|shi2002</v>
      </c>
      <c r="H35" t="str">
        <f t="shared" si="3"/>
        <v>Sargentodoxa</v>
      </c>
    </row>
    <row r="36" spans="1:8" x14ac:dyDescent="0.2">
      <c r="A36" t="s">
        <v>140</v>
      </c>
      <c r="B36" t="s">
        <v>34</v>
      </c>
      <c r="C36" t="s">
        <v>137</v>
      </c>
      <c r="D36" t="s">
        <v>137</v>
      </c>
      <c r="E36" t="s">
        <v>127</v>
      </c>
      <c r="G36" t="str">
        <f t="shared" si="2"/>
        <v>Sargentodoxa_cuneata|EF076050|chenzm9300</v>
      </c>
      <c r="H36" t="str">
        <f t="shared" si="3"/>
        <v>Sargentodoxa</v>
      </c>
    </row>
    <row r="37" spans="1:8" x14ac:dyDescent="0.2">
      <c r="A37" t="s">
        <v>140</v>
      </c>
      <c r="B37" t="s">
        <v>35</v>
      </c>
      <c r="C37" t="s">
        <v>137</v>
      </c>
      <c r="D37" t="s">
        <v>137</v>
      </c>
      <c r="E37" t="s">
        <v>127</v>
      </c>
      <c r="G37" t="str">
        <f t="shared" si="2"/>
        <v>Sargentodoxa_cuneata|EF076051|zhang200250</v>
      </c>
      <c r="H37" t="str">
        <f t="shared" si="3"/>
        <v>Sargentodoxa</v>
      </c>
    </row>
    <row r="38" spans="1:8" x14ac:dyDescent="0.2">
      <c r="A38" t="s">
        <v>140</v>
      </c>
      <c r="B38" t="s">
        <v>36</v>
      </c>
      <c r="C38" t="s">
        <v>137</v>
      </c>
      <c r="D38" t="s">
        <v>137</v>
      </c>
      <c r="E38" t="s">
        <v>127</v>
      </c>
      <c r="G38" t="str">
        <f t="shared" si="2"/>
        <v>Sargentodoxa_cuneata|EF076053|2000L009</v>
      </c>
      <c r="H38" t="str">
        <f t="shared" si="3"/>
        <v>Sargentodoxa</v>
      </c>
    </row>
    <row r="39" spans="1:8" x14ac:dyDescent="0.2">
      <c r="A39" t="s">
        <v>140</v>
      </c>
      <c r="B39" t="s">
        <v>37</v>
      </c>
      <c r="C39" t="s">
        <v>137</v>
      </c>
      <c r="D39" t="s">
        <v>137</v>
      </c>
      <c r="E39" t="s">
        <v>127</v>
      </c>
      <c r="G39" t="str">
        <f t="shared" si="2"/>
        <v>Sargentodoxa_cuneata|EF076054|chen9606</v>
      </c>
      <c r="H39" t="str">
        <f t="shared" si="3"/>
        <v>Sargentodoxa</v>
      </c>
    </row>
    <row r="40" spans="1:8" x14ac:dyDescent="0.2">
      <c r="A40" t="s">
        <v>140</v>
      </c>
      <c r="B40" t="s">
        <v>38</v>
      </c>
      <c r="C40" t="s">
        <v>137</v>
      </c>
      <c r="D40" t="s">
        <v>137</v>
      </c>
      <c r="E40" t="s">
        <v>127</v>
      </c>
      <c r="G40" t="str">
        <f t="shared" si="2"/>
        <v>Sargentodoxa_simplicifolia|EF076052|zhang200251</v>
      </c>
      <c r="H40" t="str">
        <f t="shared" si="3"/>
        <v>Sargentodoxa</v>
      </c>
    </row>
    <row r="41" spans="1:8" x14ac:dyDescent="0.2">
      <c r="A41" t="s">
        <v>141</v>
      </c>
      <c r="B41" t="s">
        <v>42</v>
      </c>
      <c r="C41" t="s">
        <v>129</v>
      </c>
      <c r="D41" t="s">
        <v>129</v>
      </c>
      <c r="E41" t="s">
        <v>110</v>
      </c>
      <c r="G41" t="str">
        <f t="shared" si="2"/>
        <v>Boquila_trifoliolata|FJ626511|Qing_H_N_643</v>
      </c>
      <c r="H41" t="str">
        <f t="shared" si="3"/>
        <v>Boquila</v>
      </c>
    </row>
    <row r="42" spans="1:8" x14ac:dyDescent="0.2">
      <c r="A42" t="s">
        <v>141</v>
      </c>
      <c r="B42" t="s">
        <v>43</v>
      </c>
      <c r="C42" t="s">
        <v>130</v>
      </c>
      <c r="D42" t="s">
        <v>130</v>
      </c>
      <c r="E42" t="s">
        <v>128</v>
      </c>
      <c r="G42" t="str">
        <f t="shared" si="2"/>
        <v>Lardizabala_biternata|AY437809|UNKNOWN</v>
      </c>
      <c r="H42" t="str">
        <f t="shared" si="3"/>
        <v>Lardizabala</v>
      </c>
    </row>
    <row r="43" spans="1:8" x14ac:dyDescent="0.2">
      <c r="A43" t="s">
        <v>141</v>
      </c>
      <c r="B43" t="s">
        <v>44</v>
      </c>
      <c r="C43" t="s">
        <v>109</v>
      </c>
      <c r="D43" t="s">
        <v>109</v>
      </c>
      <c r="E43" t="s">
        <v>112</v>
      </c>
      <c r="G43" t="str">
        <f t="shared" si="2"/>
        <v>Akebia_quinata|AB069851|UNKNOWN</v>
      </c>
      <c r="H43" t="str">
        <f t="shared" si="3"/>
        <v>Akebia</v>
      </c>
    </row>
    <row r="44" spans="1:8" x14ac:dyDescent="0.2">
      <c r="A44" t="s">
        <v>141</v>
      </c>
      <c r="B44" t="s">
        <v>45</v>
      </c>
      <c r="C44" t="s">
        <v>109</v>
      </c>
      <c r="D44" t="s">
        <v>109</v>
      </c>
      <c r="E44" t="s">
        <v>112</v>
      </c>
      <c r="G44" t="str">
        <f t="shared" si="2"/>
        <v>Akebia_quinata|AF542587|UNKNOWN</v>
      </c>
      <c r="H44" t="str">
        <f t="shared" si="3"/>
        <v>Akebia</v>
      </c>
    </row>
    <row r="45" spans="1:8" x14ac:dyDescent="0.2">
      <c r="A45" t="s">
        <v>141</v>
      </c>
      <c r="B45" t="s">
        <v>46</v>
      </c>
      <c r="C45" t="s">
        <v>109</v>
      </c>
      <c r="D45" t="s">
        <v>109</v>
      </c>
      <c r="E45" t="s">
        <v>112</v>
      </c>
      <c r="G45" t="str">
        <f t="shared" si="2"/>
        <v>Akebia_quinata|EF143878|Chen_Z_D_et_al_960637</v>
      </c>
      <c r="H45" t="str">
        <f t="shared" si="3"/>
        <v>Akebia</v>
      </c>
    </row>
    <row r="46" spans="1:8" x14ac:dyDescent="0.2">
      <c r="A46" t="s">
        <v>141</v>
      </c>
      <c r="B46" t="s">
        <v>47</v>
      </c>
      <c r="C46" t="s">
        <v>109</v>
      </c>
      <c r="D46" t="s">
        <v>109</v>
      </c>
      <c r="E46" t="s">
        <v>112</v>
      </c>
      <c r="G46" t="str">
        <f t="shared" si="2"/>
        <v>Akebia_quinata|GQ434169|PS0958MT01</v>
      </c>
      <c r="H46" t="str">
        <f t="shared" si="3"/>
        <v>Akebia</v>
      </c>
    </row>
    <row r="47" spans="1:8" x14ac:dyDescent="0.2">
      <c r="A47" t="s">
        <v>141</v>
      </c>
      <c r="B47" t="s">
        <v>48</v>
      </c>
      <c r="C47" t="s">
        <v>109</v>
      </c>
      <c r="D47" t="s">
        <v>109</v>
      </c>
      <c r="E47" t="s">
        <v>113</v>
      </c>
      <c r="G47" t="str">
        <f t="shared" si="2"/>
        <v>Akebia_trifoliata|GQ434168|PS0954MT01</v>
      </c>
      <c r="H47" t="str">
        <f t="shared" si="3"/>
        <v>Akebia</v>
      </c>
    </row>
    <row r="48" spans="1:8" x14ac:dyDescent="0.2">
      <c r="A48" t="s">
        <v>141</v>
      </c>
      <c r="B48" t="s">
        <v>49</v>
      </c>
      <c r="C48" t="s">
        <v>109</v>
      </c>
      <c r="D48" t="s">
        <v>109</v>
      </c>
      <c r="E48" t="s">
        <v>113</v>
      </c>
      <c r="G48" t="str">
        <f t="shared" si="2"/>
        <v>Akebia_trifoliata|GQ434170|PS0959MT01</v>
      </c>
      <c r="H48" t="str">
        <f t="shared" si="3"/>
        <v>Akebia</v>
      </c>
    </row>
    <row r="49" spans="1:8" x14ac:dyDescent="0.2">
      <c r="A49" t="s">
        <v>141</v>
      </c>
      <c r="B49" t="s">
        <v>50</v>
      </c>
      <c r="C49" t="s">
        <v>109</v>
      </c>
      <c r="D49" t="s">
        <v>109</v>
      </c>
      <c r="E49" t="s">
        <v>113</v>
      </c>
      <c r="G49" t="str">
        <f t="shared" si="2"/>
        <v>Akebia_trifoliata|GQ434171|PS0959MT02</v>
      </c>
      <c r="H49" t="str">
        <f t="shared" si="3"/>
        <v>Akebia</v>
      </c>
    </row>
    <row r="50" spans="1:8" x14ac:dyDescent="0.2">
      <c r="A50" t="s">
        <v>141</v>
      </c>
      <c r="B50" t="s">
        <v>51</v>
      </c>
      <c r="C50" t="s">
        <v>109</v>
      </c>
      <c r="D50" t="s">
        <v>109</v>
      </c>
      <c r="E50" t="s">
        <v>114</v>
      </c>
      <c r="G50" t="str">
        <f t="shared" si="2"/>
        <v>Archakebia_apetala|FJ626510|Hong_YP_99109</v>
      </c>
      <c r="H50" t="str">
        <f t="shared" si="3"/>
        <v>Akebia</v>
      </c>
    </row>
    <row r="51" spans="1:8" x14ac:dyDescent="0.2">
      <c r="A51" t="s">
        <v>141</v>
      </c>
      <c r="B51" t="s">
        <v>52</v>
      </c>
      <c r="C51" t="s">
        <v>134</v>
      </c>
      <c r="D51" t="s">
        <v>132</v>
      </c>
      <c r="E51" t="s">
        <v>116</v>
      </c>
      <c r="G51" t="str">
        <f t="shared" si="2"/>
        <v>Holboellia_grandiflora|FJ626513|Wang_Wei_011</v>
      </c>
      <c r="H51" t="str">
        <f t="shared" si="3"/>
        <v>Stauntonia</v>
      </c>
    </row>
    <row r="52" spans="1:8" x14ac:dyDescent="0.2">
      <c r="A52" t="s">
        <v>141</v>
      </c>
      <c r="B52" t="s">
        <v>53</v>
      </c>
      <c r="C52" t="s">
        <v>134</v>
      </c>
      <c r="D52" t="s">
        <v>133</v>
      </c>
      <c r="E52" t="s">
        <v>119</v>
      </c>
      <c r="G52" t="str">
        <f t="shared" si="2"/>
        <v>Parvatia_brunoniana|FJ626514|Wang_Wei_GH0425_3</v>
      </c>
      <c r="H52" t="str">
        <f t="shared" si="3"/>
        <v>Stauntonia</v>
      </c>
    </row>
    <row r="53" spans="1:8" x14ac:dyDescent="0.2">
      <c r="A53" t="s">
        <v>141</v>
      </c>
      <c r="B53" t="s">
        <v>54</v>
      </c>
      <c r="C53" t="s">
        <v>134</v>
      </c>
      <c r="D53" t="s">
        <v>134</v>
      </c>
      <c r="E53" t="s">
        <v>123</v>
      </c>
      <c r="G53" t="str">
        <f t="shared" si="2"/>
        <v>Stauntonia_hexaphylla|FJ626517|Chen_ZD_H29905</v>
      </c>
      <c r="H53" t="str">
        <f t="shared" si="3"/>
        <v>Stauntonia</v>
      </c>
    </row>
    <row r="54" spans="1:8" x14ac:dyDescent="0.2">
      <c r="A54" t="s">
        <v>141</v>
      </c>
      <c r="B54" t="s">
        <v>55</v>
      </c>
      <c r="C54" t="s">
        <v>135</v>
      </c>
      <c r="D54" t="s">
        <v>135</v>
      </c>
      <c r="E54" t="s">
        <v>125</v>
      </c>
      <c r="G54" t="str">
        <f t="shared" si="2"/>
        <v>Decaisnea_fargesii|GU266595|MASS_Qiu_02094</v>
      </c>
      <c r="H54" t="str">
        <f t="shared" si="3"/>
        <v>Decaisnea</v>
      </c>
    </row>
    <row r="55" spans="1:8" x14ac:dyDescent="0.2">
      <c r="A55" t="s">
        <v>141</v>
      </c>
      <c r="B55" t="s">
        <v>56</v>
      </c>
      <c r="C55" t="s">
        <v>135</v>
      </c>
      <c r="D55" t="s">
        <v>135</v>
      </c>
      <c r="E55" t="s">
        <v>125</v>
      </c>
      <c r="G55" t="str">
        <f t="shared" si="2"/>
        <v>Decaisnea_fargesii|KC494018|A_Reznicek_9236_MICH</v>
      </c>
      <c r="H55" t="str">
        <f t="shared" si="3"/>
        <v>Decaisnea</v>
      </c>
    </row>
    <row r="56" spans="1:8" x14ac:dyDescent="0.2">
      <c r="A56" t="s">
        <v>141</v>
      </c>
      <c r="B56" t="s">
        <v>57</v>
      </c>
      <c r="C56" t="s">
        <v>135</v>
      </c>
      <c r="D56" t="s">
        <v>135</v>
      </c>
      <c r="E56" t="s">
        <v>125</v>
      </c>
      <c r="G56" t="str">
        <f t="shared" si="2"/>
        <v>Decaisnea_insignis|FJ626512|Chen_ZD_961051</v>
      </c>
      <c r="H56" t="str">
        <f t="shared" si="3"/>
        <v>Decaisnea</v>
      </c>
    </row>
    <row r="57" spans="1:8" x14ac:dyDescent="0.2">
      <c r="A57" t="s">
        <v>141</v>
      </c>
      <c r="B57" t="s">
        <v>58</v>
      </c>
      <c r="C57" t="s">
        <v>136</v>
      </c>
      <c r="D57" t="s">
        <v>136</v>
      </c>
      <c r="E57" t="s">
        <v>126</v>
      </c>
      <c r="G57" t="str">
        <f t="shared" si="2"/>
        <v>Sinofranchetia_chinensis|EF143879|Wang_Wei_SX040</v>
      </c>
      <c r="H57" t="str">
        <f t="shared" si="3"/>
        <v>Sinofranchetia</v>
      </c>
    </row>
    <row r="58" spans="1:8" x14ac:dyDescent="0.2">
      <c r="A58" t="s">
        <v>141</v>
      </c>
      <c r="B58" t="s">
        <v>59</v>
      </c>
      <c r="C58" t="s">
        <v>136</v>
      </c>
      <c r="D58" t="s">
        <v>136</v>
      </c>
      <c r="E58" t="s">
        <v>126</v>
      </c>
      <c r="G58" t="str">
        <f t="shared" si="2"/>
        <v>Sinofranchetia_chinensis|FJ626516|Wang_Wei_SX040</v>
      </c>
      <c r="H58" t="str">
        <f t="shared" si="3"/>
        <v>Sinofranchetia</v>
      </c>
    </row>
    <row r="59" spans="1:8" x14ac:dyDescent="0.2">
      <c r="A59" t="s">
        <v>141</v>
      </c>
      <c r="B59" t="s">
        <v>60</v>
      </c>
      <c r="C59" t="s">
        <v>136</v>
      </c>
      <c r="D59" t="s">
        <v>136</v>
      </c>
      <c r="E59" t="s">
        <v>126</v>
      </c>
      <c r="G59" t="str">
        <f t="shared" si="2"/>
        <v>Sinofranchetia_chinensis|KC494020|S_Hoot_92_20_UWM</v>
      </c>
      <c r="H59" t="str">
        <f t="shared" si="3"/>
        <v>Sinofranchetia</v>
      </c>
    </row>
    <row r="60" spans="1:8" x14ac:dyDescent="0.2">
      <c r="A60" t="s">
        <v>141</v>
      </c>
      <c r="B60" t="s">
        <v>61</v>
      </c>
      <c r="C60" t="s">
        <v>137</v>
      </c>
      <c r="D60" t="s">
        <v>137</v>
      </c>
      <c r="E60" t="s">
        <v>127</v>
      </c>
      <c r="G60" t="str">
        <f t="shared" si="2"/>
        <v>Sargentodoxa_cuneata|DQ401351|Xin_Jian_Pan_93001_NCU</v>
      </c>
      <c r="H60" t="str">
        <f t="shared" si="3"/>
        <v>Sargentodoxa</v>
      </c>
    </row>
    <row r="61" spans="1:8" x14ac:dyDescent="0.2">
      <c r="A61" t="s">
        <v>141</v>
      </c>
      <c r="B61" t="s">
        <v>62</v>
      </c>
      <c r="C61" t="s">
        <v>137</v>
      </c>
      <c r="D61" t="s">
        <v>137</v>
      </c>
      <c r="E61" t="s">
        <v>127</v>
      </c>
      <c r="G61" t="str">
        <f t="shared" si="2"/>
        <v>Sargentodoxa_cuneata|AJ966807|Pan_93001_NCU</v>
      </c>
      <c r="H61" t="str">
        <f t="shared" si="3"/>
        <v>Sargentodoxa</v>
      </c>
    </row>
    <row r="62" spans="1:8" x14ac:dyDescent="0.2">
      <c r="A62" t="s">
        <v>141</v>
      </c>
      <c r="B62" t="s">
        <v>63</v>
      </c>
      <c r="C62" t="s">
        <v>137</v>
      </c>
      <c r="D62" t="s">
        <v>137</v>
      </c>
      <c r="E62" t="s">
        <v>127</v>
      </c>
      <c r="G62" t="str">
        <f t="shared" si="2"/>
        <v>Sargentodoxa_cuneata|FJ626515|Hong_YP_99238</v>
      </c>
      <c r="H62" t="str">
        <f t="shared" si="3"/>
        <v>Sargentodoxa</v>
      </c>
    </row>
    <row r="63" spans="1:8" x14ac:dyDescent="0.2">
      <c r="A63" t="s">
        <v>142</v>
      </c>
      <c r="B63" t="s">
        <v>65</v>
      </c>
      <c r="C63" t="s">
        <v>129</v>
      </c>
      <c r="D63" t="s">
        <v>129</v>
      </c>
      <c r="E63" t="s">
        <v>110</v>
      </c>
      <c r="G63" t="str">
        <f t="shared" si="2"/>
        <v>Boquila_trifoliolata|AF335291|UNKNOWN</v>
      </c>
      <c r="H63" t="str">
        <f t="shared" si="3"/>
        <v>Boquila</v>
      </c>
    </row>
    <row r="64" spans="1:8" x14ac:dyDescent="0.2">
      <c r="A64" t="s">
        <v>142</v>
      </c>
      <c r="B64" t="s">
        <v>66</v>
      </c>
      <c r="C64" t="s">
        <v>129</v>
      </c>
      <c r="D64" t="s">
        <v>130</v>
      </c>
      <c r="E64" t="s">
        <v>111</v>
      </c>
      <c r="G64" t="str">
        <f t="shared" si="2"/>
        <v>Lardizabala_funaria|AF335282|UNKNOWN</v>
      </c>
      <c r="H64" t="str">
        <f t="shared" si="3"/>
        <v>Boquila</v>
      </c>
    </row>
    <row r="65" spans="1:8" x14ac:dyDescent="0.2">
      <c r="A65" t="s">
        <v>142</v>
      </c>
      <c r="B65" t="s">
        <v>67</v>
      </c>
      <c r="C65" t="s">
        <v>109</v>
      </c>
      <c r="D65" t="s">
        <v>109</v>
      </c>
      <c r="E65" t="s">
        <v>112</v>
      </c>
      <c r="G65" t="str">
        <f t="shared" si="2"/>
        <v>Akebia_quinata|AF335297|UNKNOWN</v>
      </c>
      <c r="H65" t="str">
        <f t="shared" si="3"/>
        <v>Akebia</v>
      </c>
    </row>
    <row r="66" spans="1:8" x14ac:dyDescent="0.2">
      <c r="A66" t="s">
        <v>142</v>
      </c>
      <c r="B66" t="s">
        <v>68</v>
      </c>
      <c r="C66" t="s">
        <v>109</v>
      </c>
      <c r="D66" t="s">
        <v>109</v>
      </c>
      <c r="E66" t="s">
        <v>112</v>
      </c>
      <c r="G66" t="str">
        <f t="shared" ref="G66:G97" si="4">B66</f>
        <v>Akebia_quinata|AY651844|UNKNOWN</v>
      </c>
      <c r="H66" t="str">
        <f t="shared" ref="H66:H97" si="5">C66</f>
        <v>Akebia</v>
      </c>
    </row>
    <row r="67" spans="1:8" x14ac:dyDescent="0.2">
      <c r="A67" t="s">
        <v>142</v>
      </c>
      <c r="B67" t="s">
        <v>69</v>
      </c>
      <c r="C67" t="s">
        <v>109</v>
      </c>
      <c r="D67" t="s">
        <v>109</v>
      </c>
      <c r="E67" t="s">
        <v>112</v>
      </c>
      <c r="G67" t="str">
        <f t="shared" si="4"/>
        <v>Akebia_quinata|AM397152|Borsch_3412_BONN</v>
      </c>
      <c r="H67" t="str">
        <f t="shared" si="5"/>
        <v>Akebia</v>
      </c>
    </row>
    <row r="68" spans="1:8" x14ac:dyDescent="0.2">
      <c r="A68" t="s">
        <v>142</v>
      </c>
      <c r="B68" t="s">
        <v>64</v>
      </c>
      <c r="C68" t="s">
        <v>109</v>
      </c>
      <c r="D68" t="s">
        <v>109</v>
      </c>
      <c r="E68" t="s">
        <v>112</v>
      </c>
      <c r="G68" t="str">
        <f t="shared" si="4"/>
        <v>Akebia_quinata|JN102148|UNKNOWN</v>
      </c>
      <c r="H68" t="str">
        <f t="shared" si="5"/>
        <v>Akebia</v>
      </c>
    </row>
    <row r="69" spans="1:8" x14ac:dyDescent="0.2">
      <c r="A69" t="s">
        <v>142</v>
      </c>
      <c r="B69" t="s">
        <v>70</v>
      </c>
      <c r="C69" t="s">
        <v>109</v>
      </c>
      <c r="D69" t="s">
        <v>109</v>
      </c>
      <c r="E69" t="s">
        <v>113</v>
      </c>
      <c r="G69" t="str">
        <f t="shared" si="4"/>
        <v>Akebia_trifoliata|AF335294|UNKNOWN</v>
      </c>
      <c r="H69" t="str">
        <f t="shared" si="5"/>
        <v>Akebia</v>
      </c>
    </row>
    <row r="70" spans="1:8" x14ac:dyDescent="0.2">
      <c r="A70" t="s">
        <v>142</v>
      </c>
      <c r="B70" t="s">
        <v>71</v>
      </c>
      <c r="C70" t="s">
        <v>109</v>
      </c>
      <c r="D70" t="s">
        <v>109</v>
      </c>
      <c r="E70" t="s">
        <v>114</v>
      </c>
      <c r="G70" t="str">
        <f t="shared" si="4"/>
        <v>Archakebia_apetala|AF335288|UNKNOWN</v>
      </c>
      <c r="H70" t="str">
        <f t="shared" si="5"/>
        <v>Akebia</v>
      </c>
    </row>
    <row r="71" spans="1:8" x14ac:dyDescent="0.2">
      <c r="A71" t="s">
        <v>142</v>
      </c>
      <c r="B71" t="s">
        <v>72</v>
      </c>
      <c r="C71" t="s">
        <v>134</v>
      </c>
      <c r="D71" t="s">
        <v>132</v>
      </c>
      <c r="E71" t="s">
        <v>115</v>
      </c>
      <c r="G71" t="str">
        <f t="shared" si="4"/>
        <v>Holboellia_angustifolia|AF335292|UNKNOWN</v>
      </c>
      <c r="H71" t="str">
        <f t="shared" si="5"/>
        <v>Stauntonia</v>
      </c>
    </row>
    <row r="72" spans="1:8" x14ac:dyDescent="0.2">
      <c r="A72" t="s">
        <v>142</v>
      </c>
      <c r="B72" t="s">
        <v>73</v>
      </c>
      <c r="C72" t="s">
        <v>134</v>
      </c>
      <c r="D72" t="s">
        <v>132</v>
      </c>
      <c r="E72" t="s">
        <v>116</v>
      </c>
      <c r="G72" t="str">
        <f t="shared" si="4"/>
        <v>Holboellia_grandiflora|AF335290|UNKNOWN</v>
      </c>
      <c r="H72" t="str">
        <f t="shared" si="5"/>
        <v>Stauntonia</v>
      </c>
    </row>
    <row r="73" spans="1:8" x14ac:dyDescent="0.2">
      <c r="A73" t="s">
        <v>142</v>
      </c>
      <c r="B73" t="s">
        <v>74</v>
      </c>
      <c r="C73" t="s">
        <v>134</v>
      </c>
      <c r="D73" t="s">
        <v>132</v>
      </c>
      <c r="E73" t="s">
        <v>117</v>
      </c>
      <c r="G73" t="str">
        <f t="shared" si="4"/>
        <v>Holboellia_latifolia|AF335285|UNKNOWN</v>
      </c>
      <c r="H73" t="str">
        <f t="shared" si="5"/>
        <v>Stauntonia</v>
      </c>
    </row>
    <row r="74" spans="1:8" x14ac:dyDescent="0.2">
      <c r="A74" t="s">
        <v>142</v>
      </c>
      <c r="B74" t="s">
        <v>75</v>
      </c>
      <c r="C74" t="s">
        <v>134</v>
      </c>
      <c r="D74" t="s">
        <v>132</v>
      </c>
      <c r="E74" t="s">
        <v>118</v>
      </c>
      <c r="G74" t="str">
        <f t="shared" si="4"/>
        <v>Holboellia_parviflora|AF335302|UNKNOWN</v>
      </c>
      <c r="H74" t="str">
        <f t="shared" si="5"/>
        <v>Stauntonia</v>
      </c>
    </row>
    <row r="75" spans="1:8" x14ac:dyDescent="0.2">
      <c r="A75" t="s">
        <v>142</v>
      </c>
      <c r="B75" t="s">
        <v>76</v>
      </c>
      <c r="C75" t="s">
        <v>134</v>
      </c>
      <c r="D75" t="s">
        <v>133</v>
      </c>
      <c r="E75" t="s">
        <v>119</v>
      </c>
      <c r="G75" t="str">
        <f t="shared" si="4"/>
        <v>Parvatia_brunoniana|AF335283|UNKNOWN</v>
      </c>
      <c r="H75" t="str">
        <f t="shared" si="5"/>
        <v>Stauntonia</v>
      </c>
    </row>
    <row r="76" spans="1:8" x14ac:dyDescent="0.2">
      <c r="A76" t="s">
        <v>142</v>
      </c>
      <c r="B76" t="s">
        <v>77</v>
      </c>
      <c r="C76" t="s">
        <v>134</v>
      </c>
      <c r="D76" t="s">
        <v>134</v>
      </c>
      <c r="E76" t="s">
        <v>120</v>
      </c>
      <c r="G76" t="str">
        <f t="shared" si="4"/>
        <v>Stauntonia_cavalerieana|AF335287|UNKNOWN</v>
      </c>
      <c r="H76" t="str">
        <f t="shared" si="5"/>
        <v>Stauntonia</v>
      </c>
    </row>
    <row r="77" spans="1:8" x14ac:dyDescent="0.2">
      <c r="A77" t="s">
        <v>142</v>
      </c>
      <c r="B77" t="s">
        <v>78</v>
      </c>
      <c r="C77" t="s">
        <v>134</v>
      </c>
      <c r="D77" t="s">
        <v>134</v>
      </c>
      <c r="E77" t="s">
        <v>121</v>
      </c>
      <c r="G77" t="str">
        <f t="shared" si="4"/>
        <v>Stauntonia_chinensis|AF335289|UNKNOWN</v>
      </c>
      <c r="H77" t="str">
        <f t="shared" si="5"/>
        <v>Stauntonia</v>
      </c>
    </row>
    <row r="78" spans="1:8" x14ac:dyDescent="0.2">
      <c r="A78" t="s">
        <v>142</v>
      </c>
      <c r="B78" t="s">
        <v>79</v>
      </c>
      <c r="C78" t="s">
        <v>134</v>
      </c>
      <c r="D78" t="s">
        <v>134</v>
      </c>
      <c r="E78" t="s">
        <v>122</v>
      </c>
      <c r="G78" t="str">
        <f t="shared" si="4"/>
        <v>Stauntonia_duclouxii|AF335300|UNKNOWN</v>
      </c>
      <c r="H78" t="str">
        <f t="shared" si="5"/>
        <v>Stauntonia</v>
      </c>
    </row>
    <row r="79" spans="1:8" x14ac:dyDescent="0.2">
      <c r="A79" t="s">
        <v>142</v>
      </c>
      <c r="B79" t="s">
        <v>80</v>
      </c>
      <c r="C79" t="s">
        <v>134</v>
      </c>
      <c r="D79" t="s">
        <v>134</v>
      </c>
      <c r="E79" t="s">
        <v>123</v>
      </c>
      <c r="G79" t="str">
        <f t="shared" si="4"/>
        <v>Stauntonia_hexaphylla|AF335286|UNKNOWN</v>
      </c>
      <c r="H79" t="str">
        <f t="shared" si="5"/>
        <v>Stauntonia</v>
      </c>
    </row>
    <row r="80" spans="1:8" x14ac:dyDescent="0.2">
      <c r="A80" t="s">
        <v>142</v>
      </c>
      <c r="B80" t="s">
        <v>81</v>
      </c>
      <c r="C80" t="s">
        <v>134</v>
      </c>
      <c r="D80" t="s">
        <v>134</v>
      </c>
      <c r="E80" t="s">
        <v>124</v>
      </c>
      <c r="G80" t="str">
        <f t="shared" si="4"/>
        <v>Stauntonia_obovatifoliola|AF335304|UNKNOWN</v>
      </c>
      <c r="H80" t="str">
        <f t="shared" si="5"/>
        <v>Stauntonia</v>
      </c>
    </row>
    <row r="81" spans="1:8" x14ac:dyDescent="0.2">
      <c r="A81" t="s">
        <v>142</v>
      </c>
      <c r="B81" t="s">
        <v>82</v>
      </c>
      <c r="C81" t="s">
        <v>135</v>
      </c>
      <c r="D81" t="s">
        <v>135</v>
      </c>
      <c r="E81" t="s">
        <v>125</v>
      </c>
      <c r="G81" t="str">
        <f t="shared" si="4"/>
        <v>Decaisnea_insignis|AF335303|UNKNOWN</v>
      </c>
      <c r="H81" t="str">
        <f t="shared" si="5"/>
        <v>Decaisnea</v>
      </c>
    </row>
    <row r="82" spans="1:8" x14ac:dyDescent="0.2">
      <c r="A82" t="s">
        <v>142</v>
      </c>
      <c r="B82" t="s">
        <v>83</v>
      </c>
      <c r="C82" t="s">
        <v>136</v>
      </c>
      <c r="D82" t="s">
        <v>136</v>
      </c>
      <c r="E82" t="s">
        <v>126</v>
      </c>
      <c r="G82" t="str">
        <f t="shared" si="4"/>
        <v>Sinofranchetia_chinensis|AF335284|UNKNOWN</v>
      </c>
      <c r="H82" t="str">
        <f t="shared" si="5"/>
        <v>Sinofranchetia</v>
      </c>
    </row>
    <row r="83" spans="1:8" x14ac:dyDescent="0.2">
      <c r="A83" t="s">
        <v>142</v>
      </c>
      <c r="B83" t="s">
        <v>84</v>
      </c>
      <c r="C83" t="s">
        <v>137</v>
      </c>
      <c r="D83" t="s">
        <v>137</v>
      </c>
      <c r="E83" t="s">
        <v>127</v>
      </c>
      <c r="G83" t="str">
        <f t="shared" si="4"/>
        <v>Sargentodoxa_cuneata|AF335301|UNKNOWN</v>
      </c>
      <c r="H83" t="str">
        <f t="shared" si="5"/>
        <v>Sargentodoxa</v>
      </c>
    </row>
    <row r="84" spans="1:8" x14ac:dyDescent="0.2">
      <c r="A84" t="s">
        <v>143</v>
      </c>
      <c r="B84" t="s">
        <v>85</v>
      </c>
      <c r="C84" t="s">
        <v>129</v>
      </c>
      <c r="D84" t="s">
        <v>129</v>
      </c>
      <c r="E84" t="s">
        <v>110</v>
      </c>
      <c r="G84" t="str">
        <f t="shared" si="4"/>
        <v>Boquila_trifoliolata|L37915|UNKNOWN</v>
      </c>
      <c r="H84" t="str">
        <f t="shared" si="5"/>
        <v>Boquila</v>
      </c>
    </row>
    <row r="85" spans="1:8" x14ac:dyDescent="0.2">
      <c r="A85" t="s">
        <v>143</v>
      </c>
      <c r="B85" t="s">
        <v>86</v>
      </c>
      <c r="C85" t="s">
        <v>129</v>
      </c>
      <c r="D85" t="s">
        <v>129</v>
      </c>
      <c r="E85" t="s">
        <v>110</v>
      </c>
      <c r="G85" t="str">
        <f t="shared" si="4"/>
        <v>Boquila_trifoliolata|D85690|UNKNOWN</v>
      </c>
      <c r="H85" t="str">
        <f t="shared" si="5"/>
        <v>Boquila</v>
      </c>
    </row>
    <row r="86" spans="1:8" x14ac:dyDescent="0.2">
      <c r="A86" t="s">
        <v>143</v>
      </c>
      <c r="B86" t="s">
        <v>87</v>
      </c>
      <c r="C86" t="s">
        <v>129</v>
      </c>
      <c r="D86" t="s">
        <v>129</v>
      </c>
      <c r="E86" t="s">
        <v>110</v>
      </c>
      <c r="G86" t="str">
        <f t="shared" si="4"/>
        <v>Boquila_trifoliolata|FJ626603|Qing_H_N_643</v>
      </c>
      <c r="H86" t="str">
        <f t="shared" si="5"/>
        <v>Boquila</v>
      </c>
    </row>
    <row r="87" spans="1:8" x14ac:dyDescent="0.2">
      <c r="A87" t="s">
        <v>143</v>
      </c>
      <c r="B87" t="s">
        <v>88</v>
      </c>
      <c r="C87" t="s">
        <v>130</v>
      </c>
      <c r="D87" t="s">
        <v>130</v>
      </c>
      <c r="E87" t="s">
        <v>128</v>
      </c>
      <c r="G87" t="str">
        <f t="shared" si="4"/>
        <v>Lardizabala_biternata|D85693|UNKNOWN</v>
      </c>
      <c r="H87" t="str">
        <f t="shared" si="5"/>
        <v>Lardizabala</v>
      </c>
    </row>
    <row r="88" spans="1:8" x14ac:dyDescent="0.2">
      <c r="A88" t="s">
        <v>143</v>
      </c>
      <c r="B88" t="s">
        <v>89</v>
      </c>
      <c r="C88" t="s">
        <v>130</v>
      </c>
      <c r="D88" t="s">
        <v>130</v>
      </c>
      <c r="E88" t="s">
        <v>128</v>
      </c>
      <c r="G88" t="str">
        <f t="shared" si="4"/>
        <v>Lardizabala_biternata|L37919|UNKNOWN</v>
      </c>
      <c r="H88" t="str">
        <f t="shared" si="5"/>
        <v>Lardizabala</v>
      </c>
    </row>
    <row r="89" spans="1:8" x14ac:dyDescent="0.2">
      <c r="A89" t="s">
        <v>143</v>
      </c>
      <c r="B89" t="s">
        <v>90</v>
      </c>
      <c r="C89" t="s">
        <v>109</v>
      </c>
      <c r="D89" t="s">
        <v>109</v>
      </c>
      <c r="E89" t="s">
        <v>112</v>
      </c>
      <c r="G89" t="str">
        <f t="shared" si="4"/>
        <v>Akebia_quinata|L12627|UNKNOWN</v>
      </c>
      <c r="H89" t="str">
        <f t="shared" si="5"/>
        <v>Akebia</v>
      </c>
    </row>
    <row r="90" spans="1:8" x14ac:dyDescent="0.2">
      <c r="A90" t="s">
        <v>143</v>
      </c>
      <c r="B90" t="s">
        <v>91</v>
      </c>
      <c r="C90" t="s">
        <v>109</v>
      </c>
      <c r="D90" t="s">
        <v>109</v>
      </c>
      <c r="E90" t="s">
        <v>112</v>
      </c>
      <c r="G90" t="str">
        <f t="shared" si="4"/>
        <v>Akebia_quinata|GQ436540|PS0958MT01</v>
      </c>
      <c r="H90" t="str">
        <f t="shared" si="5"/>
        <v>Akebia</v>
      </c>
    </row>
    <row r="91" spans="1:8" x14ac:dyDescent="0.2">
      <c r="A91" t="s">
        <v>143</v>
      </c>
      <c r="B91" t="s">
        <v>92</v>
      </c>
      <c r="C91" t="s">
        <v>109</v>
      </c>
      <c r="D91" t="s">
        <v>109</v>
      </c>
      <c r="E91" t="s">
        <v>113</v>
      </c>
      <c r="G91" t="str">
        <f t="shared" si="4"/>
        <v>Akebia_trifoliata|AF335305|UNKNOWN</v>
      </c>
      <c r="H91" t="str">
        <f t="shared" si="5"/>
        <v>Akebia</v>
      </c>
    </row>
    <row r="92" spans="1:8" x14ac:dyDescent="0.2">
      <c r="A92" t="s">
        <v>143</v>
      </c>
      <c r="B92" t="s">
        <v>93</v>
      </c>
      <c r="C92" t="s">
        <v>109</v>
      </c>
      <c r="D92" t="s">
        <v>109</v>
      </c>
      <c r="E92" t="s">
        <v>113</v>
      </c>
      <c r="G92" t="str">
        <f t="shared" si="4"/>
        <v>Akebia_trifoliata|GQ436538|PS0954MT01</v>
      </c>
      <c r="H92" t="str">
        <f t="shared" si="5"/>
        <v>Akebia</v>
      </c>
    </row>
    <row r="93" spans="1:8" x14ac:dyDescent="0.2">
      <c r="A93" t="s">
        <v>143</v>
      </c>
      <c r="B93" t="s">
        <v>94</v>
      </c>
      <c r="C93" t="s">
        <v>109</v>
      </c>
      <c r="D93" t="s">
        <v>109</v>
      </c>
      <c r="E93" t="s">
        <v>113</v>
      </c>
      <c r="G93" t="str">
        <f t="shared" si="4"/>
        <v>Akebia_trifoliata|AB729099|UNKNOWN</v>
      </c>
      <c r="H93" t="str">
        <f t="shared" si="5"/>
        <v>Akebia</v>
      </c>
    </row>
    <row r="94" spans="1:8" x14ac:dyDescent="0.2">
      <c r="A94" t="s">
        <v>143</v>
      </c>
      <c r="B94" t="s">
        <v>95</v>
      </c>
      <c r="C94" t="s">
        <v>109</v>
      </c>
      <c r="D94" t="s">
        <v>131</v>
      </c>
      <c r="E94" t="s">
        <v>114</v>
      </c>
      <c r="G94" t="str">
        <f t="shared" si="4"/>
        <v>Archakebia_apetala|AF335306|UNKNOWN</v>
      </c>
      <c r="H94" t="str">
        <f t="shared" si="5"/>
        <v>Akebia</v>
      </c>
    </row>
    <row r="95" spans="1:8" x14ac:dyDescent="0.2">
      <c r="A95" t="s">
        <v>143</v>
      </c>
      <c r="B95" t="s">
        <v>96</v>
      </c>
      <c r="C95" t="s">
        <v>134</v>
      </c>
      <c r="D95" t="s">
        <v>132</v>
      </c>
      <c r="E95" t="s">
        <v>116</v>
      </c>
      <c r="G95" t="str">
        <f t="shared" si="4"/>
        <v>Holboellia_grandiflora|AF398181|UNKNOWN</v>
      </c>
      <c r="H95" t="str">
        <f t="shared" si="5"/>
        <v>Stauntonia</v>
      </c>
    </row>
    <row r="96" spans="1:8" x14ac:dyDescent="0.2">
      <c r="A96" t="s">
        <v>143</v>
      </c>
      <c r="B96" t="s">
        <v>97</v>
      </c>
      <c r="C96" t="s">
        <v>134</v>
      </c>
      <c r="D96" t="s">
        <v>132</v>
      </c>
      <c r="E96" t="s">
        <v>117</v>
      </c>
      <c r="G96" t="str">
        <f t="shared" si="4"/>
        <v>Holboellia_latifolia|L37918|UNKNOWN</v>
      </c>
      <c r="H96" t="str">
        <f t="shared" si="5"/>
        <v>Stauntonia</v>
      </c>
    </row>
    <row r="97" spans="1:8" x14ac:dyDescent="0.2">
      <c r="A97" t="s">
        <v>143</v>
      </c>
      <c r="B97" t="s">
        <v>98</v>
      </c>
      <c r="C97" t="s">
        <v>134</v>
      </c>
      <c r="D97" t="s">
        <v>132</v>
      </c>
      <c r="E97" t="s">
        <v>118</v>
      </c>
      <c r="G97" t="str">
        <f t="shared" si="4"/>
        <v>Holboellia_parviflora|AF398182|UNKNOWN</v>
      </c>
      <c r="H97" t="str">
        <f t="shared" si="5"/>
        <v>Stauntonia</v>
      </c>
    </row>
    <row r="98" spans="1:8" x14ac:dyDescent="0.2">
      <c r="A98" t="s">
        <v>143</v>
      </c>
      <c r="B98" t="s">
        <v>99</v>
      </c>
      <c r="C98" t="s">
        <v>134</v>
      </c>
      <c r="D98" t="s">
        <v>133</v>
      </c>
      <c r="E98" t="s">
        <v>119</v>
      </c>
      <c r="G98" t="str">
        <f t="shared" ref="G98:G110" si="6">B98</f>
        <v>Parvatia_brunoniana|AF335307|UNKNOWN</v>
      </c>
      <c r="H98" t="str">
        <f t="shared" ref="H98:H110" si="7">C98</f>
        <v>Stauntonia</v>
      </c>
    </row>
    <row r="99" spans="1:8" x14ac:dyDescent="0.2">
      <c r="A99" t="s">
        <v>143</v>
      </c>
      <c r="B99" t="s">
        <v>100</v>
      </c>
      <c r="C99" t="s">
        <v>134</v>
      </c>
      <c r="D99" t="s">
        <v>134</v>
      </c>
      <c r="E99" t="s">
        <v>120</v>
      </c>
      <c r="G99" t="str">
        <f t="shared" si="6"/>
        <v>Stauntonia_cavalerieana|AY048173|UNKNOWN</v>
      </c>
      <c r="H99" t="str">
        <f t="shared" si="7"/>
        <v>Stauntonia</v>
      </c>
    </row>
    <row r="100" spans="1:8" x14ac:dyDescent="0.2">
      <c r="A100" t="s">
        <v>143</v>
      </c>
      <c r="B100" t="s">
        <v>101</v>
      </c>
      <c r="C100" t="s">
        <v>134</v>
      </c>
      <c r="D100" t="s">
        <v>134</v>
      </c>
      <c r="E100" t="s">
        <v>122</v>
      </c>
      <c r="G100" t="str">
        <f t="shared" si="6"/>
        <v>Stauntonia_duclouxii|AF398183|UNKNOWN</v>
      </c>
      <c r="H100" t="str">
        <f t="shared" si="7"/>
        <v>Stauntonia</v>
      </c>
    </row>
    <row r="101" spans="1:8" x14ac:dyDescent="0.2">
      <c r="A101" t="s">
        <v>143</v>
      </c>
      <c r="B101" t="s">
        <v>102</v>
      </c>
      <c r="C101" t="s">
        <v>134</v>
      </c>
      <c r="D101" t="s">
        <v>134</v>
      </c>
      <c r="E101" t="s">
        <v>123</v>
      </c>
      <c r="G101" t="str">
        <f t="shared" si="6"/>
        <v>Stauntonia_hexaphylla|D85694|UNKNOWN</v>
      </c>
      <c r="H101" t="str">
        <f t="shared" si="7"/>
        <v>Stauntonia</v>
      </c>
    </row>
    <row r="102" spans="1:8" x14ac:dyDescent="0.2">
      <c r="A102" t="s">
        <v>143</v>
      </c>
      <c r="B102" t="s">
        <v>103</v>
      </c>
      <c r="C102" t="s">
        <v>134</v>
      </c>
      <c r="D102" t="s">
        <v>134</v>
      </c>
      <c r="E102" t="s">
        <v>123</v>
      </c>
      <c r="G102" t="str">
        <f t="shared" si="6"/>
        <v>Stauntonia_hexaphylla|L37922|UNKNOWN</v>
      </c>
      <c r="H102" t="str">
        <f t="shared" si="7"/>
        <v>Stauntonia</v>
      </c>
    </row>
    <row r="103" spans="1:8" x14ac:dyDescent="0.2">
      <c r="A103" t="s">
        <v>143</v>
      </c>
      <c r="B103" t="s">
        <v>146</v>
      </c>
      <c r="C103" t="s">
        <v>134</v>
      </c>
      <c r="D103" t="s">
        <v>134</v>
      </c>
      <c r="E103" t="s">
        <v>123</v>
      </c>
      <c r="G103" t="str">
        <f t="shared" si="6"/>
        <v>Stauntonia_hexaphylla|FJ626606|Chen_ZD_H29905</v>
      </c>
      <c r="H103" t="str">
        <f t="shared" si="7"/>
        <v>Stauntonia</v>
      </c>
    </row>
    <row r="104" spans="1:8" x14ac:dyDescent="0.2">
      <c r="A104" t="s">
        <v>143</v>
      </c>
      <c r="B104" t="s">
        <v>104</v>
      </c>
      <c r="C104" t="s">
        <v>135</v>
      </c>
      <c r="D104" t="s">
        <v>135</v>
      </c>
      <c r="E104" t="s">
        <v>125</v>
      </c>
      <c r="G104" t="str">
        <f t="shared" si="6"/>
        <v>Decaisnea_fargesii|D85692|UNKNOWN</v>
      </c>
      <c r="H104" t="str">
        <f t="shared" si="7"/>
        <v>Decaisnea</v>
      </c>
    </row>
    <row r="105" spans="1:8" x14ac:dyDescent="0.2">
      <c r="A105" t="s">
        <v>143</v>
      </c>
      <c r="B105" t="s">
        <v>105</v>
      </c>
      <c r="C105" t="s">
        <v>135</v>
      </c>
      <c r="D105" t="s">
        <v>135</v>
      </c>
      <c r="E105" t="s">
        <v>125</v>
      </c>
      <c r="G105" t="str">
        <f t="shared" si="6"/>
        <v>Decaisnea_fargesii|L37916|UNKNOWN</v>
      </c>
      <c r="H105" t="str">
        <f t="shared" si="7"/>
        <v>Decaisnea</v>
      </c>
    </row>
    <row r="106" spans="1:8" x14ac:dyDescent="0.2">
      <c r="A106" t="s">
        <v>143</v>
      </c>
      <c r="B106" t="s">
        <v>106</v>
      </c>
      <c r="C106" t="s">
        <v>135</v>
      </c>
      <c r="D106" t="s">
        <v>135</v>
      </c>
      <c r="E106" t="s">
        <v>125</v>
      </c>
      <c r="G106" t="str">
        <f t="shared" si="6"/>
        <v>Decaisnea_insignis|FJ626604|Chen_ZD_961051</v>
      </c>
      <c r="H106" t="str">
        <f t="shared" si="7"/>
        <v>Decaisnea</v>
      </c>
    </row>
    <row r="107" spans="1:8" x14ac:dyDescent="0.2">
      <c r="A107" t="s">
        <v>143</v>
      </c>
      <c r="B107" t="s">
        <v>107</v>
      </c>
      <c r="C107" t="s">
        <v>136</v>
      </c>
      <c r="D107" t="s">
        <v>136</v>
      </c>
      <c r="E107" t="s">
        <v>126</v>
      </c>
      <c r="G107" t="str">
        <f t="shared" si="6"/>
        <v>Sinofranchetia_chinensis|L37921|UNKNOWN</v>
      </c>
      <c r="H107" t="str">
        <f t="shared" si="7"/>
        <v>Sinofranchetia</v>
      </c>
    </row>
    <row r="108" spans="1:8" x14ac:dyDescent="0.2">
      <c r="A108" t="s">
        <v>143</v>
      </c>
      <c r="B108" t="s">
        <v>145</v>
      </c>
      <c r="C108" t="s">
        <v>136</v>
      </c>
      <c r="D108" t="s">
        <v>136</v>
      </c>
      <c r="E108" t="s">
        <v>126</v>
      </c>
      <c r="G108" t="str">
        <f t="shared" si="6"/>
        <v>Sinofranchetia_chinensis|EF173676|Wang_Wei_SX040</v>
      </c>
      <c r="H108" t="str">
        <f t="shared" si="7"/>
        <v>Sinofranchetia</v>
      </c>
    </row>
    <row r="109" spans="1:8" x14ac:dyDescent="0.2">
      <c r="A109" t="s">
        <v>143</v>
      </c>
      <c r="B109" t="s">
        <v>108</v>
      </c>
      <c r="C109" t="s">
        <v>137</v>
      </c>
      <c r="D109" t="s">
        <v>137</v>
      </c>
      <c r="E109" t="s">
        <v>127</v>
      </c>
      <c r="G109" t="str">
        <f t="shared" si="6"/>
        <v>Sargentodoxa_cuneata|AF093731|UNKNOWN</v>
      </c>
      <c r="H109" t="str">
        <f t="shared" si="7"/>
        <v>Sargentodoxa</v>
      </c>
    </row>
    <row r="110" spans="1:8" x14ac:dyDescent="0.2">
      <c r="A110" t="s">
        <v>143</v>
      </c>
      <c r="B110" t="s">
        <v>144</v>
      </c>
      <c r="C110" t="s">
        <v>137</v>
      </c>
      <c r="D110" t="s">
        <v>137</v>
      </c>
      <c r="E110" t="s">
        <v>127</v>
      </c>
      <c r="G110" t="str">
        <f t="shared" si="6"/>
        <v>Sargentodoxa_cuneata|FJ626605|Hong_YP_99238</v>
      </c>
      <c r="H110" t="str">
        <f t="shared" si="7"/>
        <v>Sargentodoxa</v>
      </c>
    </row>
  </sheetData>
  <autoFilter ref="A1:E11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45"/>
  <sheetViews>
    <sheetView workbookViewId="0">
      <selection activeCell="B80" sqref="B80"/>
    </sheetView>
  </sheetViews>
  <sheetFormatPr defaultRowHeight="12.75" x14ac:dyDescent="0.2"/>
  <cols>
    <col min="1" max="1" width="33.7109375" customWidth="1"/>
    <col min="2" max="2" width="20.7109375" customWidth="1"/>
    <col min="3" max="3" width="17.85546875" customWidth="1"/>
    <col min="4" max="4" width="7.5703125" customWidth="1"/>
    <col min="5" max="5" width="9.140625" style="2"/>
    <col min="6" max="7" width="5.140625" style="2" customWidth="1"/>
  </cols>
  <sheetData>
    <row r="1" spans="1:9" x14ac:dyDescent="0.2">
      <c r="A1" t="s">
        <v>232</v>
      </c>
      <c r="B1" t="s">
        <v>233</v>
      </c>
      <c r="C1" t="s">
        <v>234</v>
      </c>
      <c r="D1" t="s">
        <v>235</v>
      </c>
      <c r="E1" s="2" t="s">
        <v>236</v>
      </c>
      <c r="F1" s="2" t="s">
        <v>525</v>
      </c>
      <c r="G1" s="2" t="s">
        <v>526</v>
      </c>
      <c r="H1" t="s">
        <v>239</v>
      </c>
      <c r="I1" t="s">
        <v>524</v>
      </c>
    </row>
    <row r="2" spans="1:9" hidden="1" x14ac:dyDescent="0.2">
      <c r="A2" s="22" t="s">
        <v>109</v>
      </c>
      <c r="B2" t="s">
        <v>147</v>
      </c>
      <c r="C2" t="s">
        <v>148</v>
      </c>
      <c r="D2">
        <v>1837</v>
      </c>
      <c r="E2" s="2" t="s">
        <v>252</v>
      </c>
      <c r="G2" s="21" t="s">
        <v>529</v>
      </c>
    </row>
    <row r="3" spans="1:9" hidden="1" x14ac:dyDescent="0.2">
      <c r="A3" s="5" t="s">
        <v>149</v>
      </c>
      <c r="B3" t="s">
        <v>150</v>
      </c>
      <c r="E3" s="3" t="s">
        <v>237</v>
      </c>
      <c r="F3" s="3"/>
      <c r="G3" s="3"/>
    </row>
    <row r="4" spans="1:9" hidden="1" x14ac:dyDescent="0.2">
      <c r="A4" s="5" t="s">
        <v>151</v>
      </c>
      <c r="B4" t="s">
        <v>152</v>
      </c>
      <c r="C4" t="s">
        <v>153</v>
      </c>
      <c r="D4">
        <v>1904</v>
      </c>
      <c r="E4" s="3" t="s">
        <v>238</v>
      </c>
      <c r="F4" s="3"/>
      <c r="G4" s="3"/>
    </row>
    <row r="5" spans="1:9" x14ac:dyDescent="0.2">
      <c r="A5" s="33" t="s">
        <v>154</v>
      </c>
      <c r="B5" t="s">
        <v>155</v>
      </c>
      <c r="C5" t="s">
        <v>156</v>
      </c>
      <c r="D5">
        <v>1961</v>
      </c>
      <c r="E5" s="2" t="s">
        <v>252</v>
      </c>
      <c r="F5" s="2" t="s">
        <v>528</v>
      </c>
      <c r="G5" s="21" t="s">
        <v>529</v>
      </c>
      <c r="H5" t="s">
        <v>240</v>
      </c>
    </row>
    <row r="6" spans="1:9" hidden="1" x14ac:dyDescent="0.2">
      <c r="A6" s="5" t="s">
        <v>157</v>
      </c>
      <c r="B6" t="s">
        <v>158</v>
      </c>
      <c r="C6" t="s">
        <v>159</v>
      </c>
      <c r="D6">
        <v>1833</v>
      </c>
      <c r="E6" s="3" t="s">
        <v>241</v>
      </c>
      <c r="F6" s="3"/>
      <c r="G6" s="3"/>
    </row>
    <row r="7" spans="1:9" x14ac:dyDescent="0.2">
      <c r="A7" s="33" t="s">
        <v>160</v>
      </c>
      <c r="B7" t="s">
        <v>161</v>
      </c>
      <c r="C7" t="s">
        <v>162</v>
      </c>
      <c r="D7">
        <v>1936</v>
      </c>
      <c r="E7" s="2" t="s">
        <v>252</v>
      </c>
      <c r="F7" s="2" t="s">
        <v>532</v>
      </c>
      <c r="G7" s="2" t="s">
        <v>532</v>
      </c>
    </row>
    <row r="8" spans="1:9" hidden="1" x14ac:dyDescent="0.2">
      <c r="A8" s="5" t="s">
        <v>163</v>
      </c>
      <c r="B8" t="s">
        <v>147</v>
      </c>
      <c r="C8" t="s">
        <v>164</v>
      </c>
      <c r="D8">
        <v>1839</v>
      </c>
      <c r="E8" s="3" t="s">
        <v>242</v>
      </c>
      <c r="F8" s="3"/>
      <c r="G8" s="3"/>
    </row>
    <row r="9" spans="1:9" hidden="1" x14ac:dyDescent="0.2">
      <c r="A9" s="6" t="s">
        <v>165</v>
      </c>
      <c r="B9" t="s">
        <v>166</v>
      </c>
      <c r="C9" t="s">
        <v>167</v>
      </c>
      <c r="D9">
        <v>1900</v>
      </c>
      <c r="E9" s="2" t="s">
        <v>243</v>
      </c>
    </row>
    <row r="10" spans="1:9" hidden="1" x14ac:dyDescent="0.2">
      <c r="A10" s="6" t="s">
        <v>168</v>
      </c>
      <c r="B10" t="s">
        <v>169</v>
      </c>
      <c r="C10" t="s">
        <v>170</v>
      </c>
      <c r="D10">
        <v>1914</v>
      </c>
      <c r="E10" s="2" t="s">
        <v>243</v>
      </c>
    </row>
    <row r="11" spans="1:9" hidden="1" x14ac:dyDescent="0.2">
      <c r="A11" s="6" t="s">
        <v>171</v>
      </c>
      <c r="B11" t="s">
        <v>172</v>
      </c>
      <c r="C11" t="s">
        <v>173</v>
      </c>
      <c r="D11">
        <v>1887</v>
      </c>
      <c r="E11" s="2" t="s">
        <v>243</v>
      </c>
    </row>
    <row r="12" spans="1:9" hidden="1" x14ac:dyDescent="0.2">
      <c r="A12" s="6" t="s">
        <v>174</v>
      </c>
      <c r="B12" t="s">
        <v>175</v>
      </c>
      <c r="C12" t="s">
        <v>176</v>
      </c>
      <c r="D12">
        <v>1891</v>
      </c>
      <c r="E12" s="2" t="s">
        <v>243</v>
      </c>
    </row>
    <row r="13" spans="1:9" hidden="1" x14ac:dyDescent="0.2">
      <c r="A13" s="6" t="s">
        <v>177</v>
      </c>
      <c r="B13" t="s">
        <v>172</v>
      </c>
      <c r="C13" t="s">
        <v>173</v>
      </c>
      <c r="D13">
        <v>1887</v>
      </c>
      <c r="E13" s="2" t="s">
        <v>243</v>
      </c>
    </row>
    <row r="14" spans="1:9" x14ac:dyDescent="0.2">
      <c r="A14" s="33" t="s">
        <v>178</v>
      </c>
      <c r="B14" t="s">
        <v>179</v>
      </c>
      <c r="C14" t="s">
        <v>180</v>
      </c>
      <c r="D14">
        <v>1899</v>
      </c>
      <c r="E14" s="2" t="s">
        <v>252</v>
      </c>
      <c r="F14" s="2" t="s">
        <v>528</v>
      </c>
      <c r="G14" s="16" t="s">
        <v>527</v>
      </c>
      <c r="H14" t="s">
        <v>244</v>
      </c>
    </row>
    <row r="15" spans="1:9" hidden="1" x14ac:dyDescent="0.2">
      <c r="A15" s="5" t="s">
        <v>181</v>
      </c>
      <c r="B15" t="s">
        <v>161</v>
      </c>
      <c r="C15" t="s">
        <v>182</v>
      </c>
      <c r="D15">
        <v>1936</v>
      </c>
      <c r="E15" s="3" t="s">
        <v>245</v>
      </c>
      <c r="F15" s="3"/>
      <c r="G15" s="3"/>
    </row>
    <row r="16" spans="1:9" hidden="1" x14ac:dyDescent="0.2">
      <c r="A16" s="7" t="s">
        <v>246</v>
      </c>
      <c r="B16" t="s">
        <v>175</v>
      </c>
      <c r="C16" t="s">
        <v>183</v>
      </c>
      <c r="D16">
        <v>1902</v>
      </c>
      <c r="E16" s="2" t="s">
        <v>252</v>
      </c>
      <c r="F16" s="2" t="s">
        <v>532</v>
      </c>
      <c r="G16" s="2" t="s">
        <v>532</v>
      </c>
    </row>
    <row r="17" spans="1:7" hidden="1" x14ac:dyDescent="0.2">
      <c r="A17" s="6" t="s">
        <v>184</v>
      </c>
      <c r="B17" t="s">
        <v>185</v>
      </c>
      <c r="C17" t="s">
        <v>186</v>
      </c>
      <c r="D17">
        <v>1948</v>
      </c>
      <c r="E17" s="2" t="s">
        <v>243</v>
      </c>
    </row>
    <row r="18" spans="1:7" hidden="1" x14ac:dyDescent="0.2">
      <c r="A18" s="5" t="s">
        <v>187</v>
      </c>
      <c r="B18" t="s">
        <v>158</v>
      </c>
      <c r="C18" t="s">
        <v>159</v>
      </c>
      <c r="D18">
        <v>1835</v>
      </c>
      <c r="E18" s="1" t="s">
        <v>241</v>
      </c>
      <c r="F18" s="1"/>
      <c r="G18" s="1"/>
    </row>
    <row r="19" spans="1:7" x14ac:dyDescent="0.2">
      <c r="A19" s="33" t="s">
        <v>188</v>
      </c>
      <c r="B19" t="s">
        <v>189</v>
      </c>
      <c r="C19" t="s">
        <v>190</v>
      </c>
      <c r="D19">
        <v>1839</v>
      </c>
      <c r="E19" s="4" t="s">
        <v>252</v>
      </c>
      <c r="F19" s="4" t="s">
        <v>528</v>
      </c>
      <c r="G19" s="20" t="s">
        <v>530</v>
      </c>
    </row>
    <row r="20" spans="1:7" hidden="1" x14ac:dyDescent="0.2">
      <c r="A20" s="6" t="s">
        <v>191</v>
      </c>
      <c r="B20" t="s">
        <v>192</v>
      </c>
      <c r="C20" t="s">
        <v>193</v>
      </c>
      <c r="D20">
        <v>2006</v>
      </c>
      <c r="E20" s="2" t="s">
        <v>243</v>
      </c>
    </row>
    <row r="21" spans="1:7" hidden="1" x14ac:dyDescent="0.2">
      <c r="A21" s="6" t="s">
        <v>194</v>
      </c>
      <c r="B21" t="s">
        <v>195</v>
      </c>
      <c r="C21" t="s">
        <v>196</v>
      </c>
      <c r="D21">
        <v>1961</v>
      </c>
      <c r="E21" s="2" t="s">
        <v>243</v>
      </c>
    </row>
    <row r="22" spans="1:7" hidden="1" x14ac:dyDescent="0.2">
      <c r="A22" s="6" t="s">
        <v>197</v>
      </c>
      <c r="B22" t="s">
        <v>175</v>
      </c>
      <c r="C22" t="s">
        <v>198</v>
      </c>
      <c r="D22">
        <v>1931</v>
      </c>
      <c r="E22" s="2" t="s">
        <v>243</v>
      </c>
    </row>
    <row r="23" spans="1:7" hidden="1" x14ac:dyDescent="0.2">
      <c r="A23" s="6" t="s">
        <v>199</v>
      </c>
      <c r="B23" t="s">
        <v>200</v>
      </c>
      <c r="C23" t="s">
        <v>201</v>
      </c>
      <c r="D23">
        <v>1913</v>
      </c>
      <c r="E23" s="2" t="s">
        <v>243</v>
      </c>
    </row>
    <row r="24" spans="1:7" hidden="1" x14ac:dyDescent="0.2">
      <c r="A24" s="6" t="s">
        <v>202</v>
      </c>
      <c r="B24" t="s">
        <v>203</v>
      </c>
      <c r="C24" t="s">
        <v>204</v>
      </c>
      <c r="D24">
        <v>1961</v>
      </c>
      <c r="E24" s="2" t="s">
        <v>243</v>
      </c>
    </row>
    <row r="25" spans="1:7" hidden="1" x14ac:dyDescent="0.2">
      <c r="A25" s="6" t="s">
        <v>205</v>
      </c>
      <c r="B25" t="s">
        <v>161</v>
      </c>
      <c r="C25" t="s">
        <v>182</v>
      </c>
      <c r="D25">
        <v>1936</v>
      </c>
      <c r="E25" s="2" t="s">
        <v>243</v>
      </c>
    </row>
    <row r="26" spans="1:7" hidden="1" x14ac:dyDescent="0.2">
      <c r="A26" s="6" t="s">
        <v>206</v>
      </c>
      <c r="B26" t="s">
        <v>175</v>
      </c>
      <c r="C26" t="s">
        <v>207</v>
      </c>
      <c r="D26">
        <v>1902</v>
      </c>
      <c r="E26" s="2" t="s">
        <v>243</v>
      </c>
    </row>
    <row r="27" spans="1:7" hidden="1" x14ac:dyDescent="0.2">
      <c r="A27" s="6" t="s">
        <v>208</v>
      </c>
      <c r="B27" t="s">
        <v>209</v>
      </c>
      <c r="C27" t="s">
        <v>210</v>
      </c>
      <c r="D27">
        <v>1933</v>
      </c>
      <c r="E27" s="2" t="s">
        <v>243</v>
      </c>
    </row>
    <row r="28" spans="1:7" hidden="1" x14ac:dyDescent="0.2">
      <c r="A28" s="5" t="s">
        <v>211</v>
      </c>
      <c r="B28" t="s">
        <v>161</v>
      </c>
      <c r="C28" t="s">
        <v>212</v>
      </c>
      <c r="D28">
        <v>1949</v>
      </c>
      <c r="E28" s="1" t="s">
        <v>241</v>
      </c>
      <c r="F28" s="1"/>
      <c r="G28" s="1"/>
    </row>
    <row r="29" spans="1:7" x14ac:dyDescent="0.2">
      <c r="A29" s="33" t="s">
        <v>213</v>
      </c>
      <c r="B29" t="s">
        <v>214</v>
      </c>
      <c r="C29" t="s">
        <v>215</v>
      </c>
      <c r="D29">
        <v>1925</v>
      </c>
      <c r="E29" s="4" t="s">
        <v>252</v>
      </c>
      <c r="F29" s="4" t="s">
        <v>528</v>
      </c>
      <c r="G29" s="20" t="s">
        <v>530</v>
      </c>
    </row>
    <row r="30" spans="1:7" hidden="1" x14ac:dyDescent="0.2">
      <c r="A30" s="6" t="s">
        <v>216</v>
      </c>
      <c r="B30" t="s">
        <v>217</v>
      </c>
      <c r="C30" t="s">
        <v>218</v>
      </c>
      <c r="D30">
        <v>1961</v>
      </c>
      <c r="E30" s="2" t="s">
        <v>243</v>
      </c>
    </row>
    <row r="31" spans="1:7" hidden="1" x14ac:dyDescent="0.2">
      <c r="A31" s="6" t="s">
        <v>219</v>
      </c>
      <c r="B31" t="s">
        <v>220</v>
      </c>
      <c r="C31" t="s">
        <v>221</v>
      </c>
      <c r="D31">
        <v>1929</v>
      </c>
      <c r="E31" s="2" t="s">
        <v>243</v>
      </c>
    </row>
    <row r="32" spans="1:7" hidden="1" x14ac:dyDescent="0.2">
      <c r="A32" s="6" t="s">
        <v>222</v>
      </c>
      <c r="B32" t="s">
        <v>223</v>
      </c>
      <c r="C32" t="s">
        <v>212</v>
      </c>
      <c r="D32">
        <v>1949</v>
      </c>
      <c r="E32" s="2" t="s">
        <v>243</v>
      </c>
    </row>
    <row r="33" spans="1:7" hidden="1" x14ac:dyDescent="0.2">
      <c r="A33" s="6" t="s">
        <v>224</v>
      </c>
      <c r="B33" t="s">
        <v>155</v>
      </c>
      <c r="C33" t="s">
        <v>218</v>
      </c>
      <c r="D33">
        <v>1961</v>
      </c>
      <c r="E33" s="2" t="s">
        <v>243</v>
      </c>
    </row>
    <row r="34" spans="1:7" hidden="1" x14ac:dyDescent="0.2">
      <c r="A34" s="6" t="s">
        <v>225</v>
      </c>
      <c r="B34" t="s">
        <v>155</v>
      </c>
      <c r="C34" t="s">
        <v>218</v>
      </c>
      <c r="D34">
        <v>1961</v>
      </c>
      <c r="E34" s="2" t="s">
        <v>243</v>
      </c>
    </row>
    <row r="35" spans="1:7" hidden="1" x14ac:dyDescent="0.2">
      <c r="A35" s="6" t="s">
        <v>226</v>
      </c>
      <c r="B35" t="s">
        <v>227</v>
      </c>
      <c r="C35" t="s">
        <v>228</v>
      </c>
      <c r="D35">
        <v>2005</v>
      </c>
      <c r="E35" s="2" t="s">
        <v>243</v>
      </c>
    </row>
    <row r="36" spans="1:7" hidden="1" x14ac:dyDescent="0.2">
      <c r="A36" s="6" t="s">
        <v>229</v>
      </c>
      <c r="B36" t="s">
        <v>230</v>
      </c>
      <c r="C36" t="s">
        <v>231</v>
      </c>
      <c r="D36">
        <v>1997</v>
      </c>
      <c r="E36" s="2" t="s">
        <v>243</v>
      </c>
    </row>
    <row r="37" spans="1:7" hidden="1" x14ac:dyDescent="0.2">
      <c r="A37" s="22" t="s">
        <v>131</v>
      </c>
      <c r="B37" t="s">
        <v>247</v>
      </c>
      <c r="C37" t="s">
        <v>248</v>
      </c>
      <c r="D37">
        <v>1995</v>
      </c>
      <c r="E37" s="2" t="s">
        <v>252</v>
      </c>
      <c r="F37" s="4"/>
      <c r="G37" s="20" t="s">
        <v>530</v>
      </c>
    </row>
    <row r="38" spans="1:7" x14ac:dyDescent="0.2">
      <c r="A38" s="33" t="s">
        <v>249</v>
      </c>
      <c r="B38" t="s">
        <v>250</v>
      </c>
      <c r="C38" t="s">
        <v>251</v>
      </c>
      <c r="D38">
        <v>1995</v>
      </c>
      <c r="E38" s="2" t="s">
        <v>252</v>
      </c>
      <c r="F38" s="4" t="s">
        <v>528</v>
      </c>
      <c r="G38" s="20" t="s">
        <v>530</v>
      </c>
    </row>
    <row r="39" spans="1:7" hidden="1" x14ac:dyDescent="0.2">
      <c r="A39" s="22" t="s">
        <v>129</v>
      </c>
      <c r="B39" t="s">
        <v>147</v>
      </c>
      <c r="C39" t="s">
        <v>253</v>
      </c>
      <c r="D39">
        <v>1837</v>
      </c>
      <c r="E39" s="2" t="s">
        <v>252</v>
      </c>
      <c r="F39" s="2" t="str">
        <f t="shared" ref="F39:G39" si="0">F41</f>
        <v>?</v>
      </c>
      <c r="G39" s="14" t="str">
        <f t="shared" si="0"/>
        <v>?</v>
      </c>
    </row>
    <row r="40" spans="1:7" hidden="1" x14ac:dyDescent="0.2">
      <c r="A40" s="5" t="s">
        <v>254</v>
      </c>
      <c r="B40" t="s">
        <v>147</v>
      </c>
      <c r="C40" t="s">
        <v>255</v>
      </c>
      <c r="D40">
        <v>1839</v>
      </c>
      <c r="E40" s="1" t="s">
        <v>258</v>
      </c>
      <c r="F40" s="1"/>
      <c r="G40" s="1"/>
    </row>
    <row r="41" spans="1:7" x14ac:dyDescent="0.2">
      <c r="A41" s="33" t="s">
        <v>256</v>
      </c>
      <c r="B41" t="s">
        <v>257</v>
      </c>
      <c r="C41" t="s">
        <v>255</v>
      </c>
      <c r="D41">
        <v>1839</v>
      </c>
      <c r="E41" s="2" t="s">
        <v>252</v>
      </c>
      <c r="F41" s="14" t="s">
        <v>533</v>
      </c>
      <c r="G41" s="14" t="s">
        <v>533</v>
      </c>
    </row>
    <row r="42" spans="1:7" hidden="1" x14ac:dyDescent="0.2">
      <c r="A42" s="22" t="s">
        <v>135</v>
      </c>
      <c r="B42" t="s">
        <v>259</v>
      </c>
      <c r="C42" t="s">
        <v>260</v>
      </c>
      <c r="D42">
        <v>1855</v>
      </c>
      <c r="E42" s="2" t="s">
        <v>252</v>
      </c>
      <c r="G42" s="19" t="s">
        <v>530</v>
      </c>
    </row>
    <row r="43" spans="1:7" hidden="1" x14ac:dyDescent="0.2">
      <c r="A43" s="5" t="s">
        <v>262</v>
      </c>
      <c r="B43" t="s">
        <v>263</v>
      </c>
      <c r="C43" t="s">
        <v>264</v>
      </c>
      <c r="D43">
        <v>1892</v>
      </c>
      <c r="E43" s="1" t="s">
        <v>268</v>
      </c>
      <c r="F43" s="1"/>
      <c r="G43" s="1"/>
    </row>
    <row r="44" spans="1:7" x14ac:dyDescent="0.2">
      <c r="A44" s="33" t="s">
        <v>265</v>
      </c>
      <c r="B44" t="s">
        <v>266</v>
      </c>
      <c r="C44" t="s">
        <v>267</v>
      </c>
      <c r="D44">
        <v>1855</v>
      </c>
      <c r="E44" s="2" t="s">
        <v>252</v>
      </c>
      <c r="F44" s="2" t="s">
        <v>534</v>
      </c>
      <c r="G44" s="19" t="s">
        <v>530</v>
      </c>
    </row>
    <row r="45" spans="1:7" hidden="1" x14ac:dyDescent="0.2">
      <c r="A45" s="22" t="s">
        <v>132</v>
      </c>
      <c r="B45" t="s">
        <v>269</v>
      </c>
      <c r="C45" t="s">
        <v>270</v>
      </c>
      <c r="D45">
        <v>1824</v>
      </c>
      <c r="E45" s="2" t="s">
        <v>252</v>
      </c>
      <c r="G45" s="17" t="s">
        <v>535</v>
      </c>
    </row>
    <row r="46" spans="1:7" hidden="1" x14ac:dyDescent="0.2">
      <c r="A46" s="5" t="s">
        <v>271</v>
      </c>
      <c r="B46" t="s">
        <v>261</v>
      </c>
      <c r="C46" t="s">
        <v>272</v>
      </c>
      <c r="D46">
        <v>1847</v>
      </c>
      <c r="E46" s="1" t="s">
        <v>355</v>
      </c>
      <c r="F46" s="1"/>
      <c r="G46" s="1"/>
    </row>
    <row r="47" spans="1:7" x14ac:dyDescent="0.2">
      <c r="A47" s="33" t="s">
        <v>273</v>
      </c>
      <c r="B47" t="s">
        <v>269</v>
      </c>
      <c r="C47" t="s">
        <v>275</v>
      </c>
      <c r="D47">
        <v>1824</v>
      </c>
      <c r="E47" s="4" t="s">
        <v>252</v>
      </c>
      <c r="F47" s="2" t="s">
        <v>528</v>
      </c>
      <c r="G47" s="17" t="s">
        <v>535</v>
      </c>
    </row>
    <row r="48" spans="1:7" hidden="1" x14ac:dyDescent="0.2">
      <c r="A48" s="6" t="s">
        <v>276</v>
      </c>
      <c r="B48" t="s">
        <v>166</v>
      </c>
      <c r="C48" t="s">
        <v>274</v>
      </c>
      <c r="D48">
        <v>1900</v>
      </c>
      <c r="E48" s="2" t="s">
        <v>243</v>
      </c>
    </row>
    <row r="49" spans="1:7" hidden="1" x14ac:dyDescent="0.2">
      <c r="A49" s="6" t="s">
        <v>277</v>
      </c>
      <c r="B49" t="s">
        <v>278</v>
      </c>
      <c r="C49" t="s">
        <v>279</v>
      </c>
      <c r="D49">
        <v>1997</v>
      </c>
      <c r="E49" s="2" t="s">
        <v>243</v>
      </c>
    </row>
    <row r="50" spans="1:7" hidden="1" x14ac:dyDescent="0.2">
      <c r="A50" s="6" t="s">
        <v>280</v>
      </c>
      <c r="B50" t="s">
        <v>281</v>
      </c>
      <c r="E50" s="2" t="s">
        <v>243</v>
      </c>
    </row>
    <row r="51" spans="1:7" hidden="1" x14ac:dyDescent="0.2">
      <c r="A51" s="6" t="s">
        <v>282</v>
      </c>
      <c r="B51" t="s">
        <v>283</v>
      </c>
      <c r="C51" t="s">
        <v>284</v>
      </c>
      <c r="D51">
        <v>1997</v>
      </c>
      <c r="E51" s="2" t="s">
        <v>243</v>
      </c>
    </row>
    <row r="52" spans="1:7" hidden="1" x14ac:dyDescent="0.2">
      <c r="A52" s="6" t="s">
        <v>285</v>
      </c>
      <c r="B52" t="s">
        <v>230</v>
      </c>
      <c r="C52" t="s">
        <v>286</v>
      </c>
      <c r="D52">
        <v>1997</v>
      </c>
      <c r="E52" s="2" t="s">
        <v>243</v>
      </c>
    </row>
    <row r="53" spans="1:7" hidden="1" x14ac:dyDescent="0.2">
      <c r="A53" s="5" t="s">
        <v>287</v>
      </c>
      <c r="B53" t="s">
        <v>288</v>
      </c>
      <c r="C53" t="s">
        <v>289</v>
      </c>
      <c r="D53">
        <v>1990</v>
      </c>
      <c r="E53" s="1" t="s">
        <v>356</v>
      </c>
      <c r="F53" s="1"/>
      <c r="G53" s="1"/>
    </row>
    <row r="54" spans="1:7" hidden="1" x14ac:dyDescent="0.2">
      <c r="A54" s="5" t="s">
        <v>290</v>
      </c>
      <c r="B54" t="s">
        <v>291</v>
      </c>
      <c r="C54" t="s">
        <v>292</v>
      </c>
      <c r="D54">
        <v>1982</v>
      </c>
      <c r="E54" s="4" t="s">
        <v>357</v>
      </c>
      <c r="F54" s="4"/>
      <c r="G54" s="4"/>
    </row>
    <row r="55" spans="1:7" x14ac:dyDescent="0.2">
      <c r="A55" s="33" t="s">
        <v>293</v>
      </c>
      <c r="B55" t="s">
        <v>230</v>
      </c>
      <c r="C55" t="s">
        <v>294</v>
      </c>
      <c r="D55">
        <v>1997</v>
      </c>
      <c r="E55" s="4" t="s">
        <v>252</v>
      </c>
      <c r="F55" s="2" t="s">
        <v>528</v>
      </c>
      <c r="G55" s="17" t="s">
        <v>535</v>
      </c>
    </row>
    <row r="56" spans="1:7" hidden="1" x14ac:dyDescent="0.2">
      <c r="A56" s="5" t="s">
        <v>295</v>
      </c>
      <c r="B56" t="s">
        <v>296</v>
      </c>
      <c r="C56" t="s">
        <v>297</v>
      </c>
      <c r="D56">
        <v>1914</v>
      </c>
      <c r="E56" s="1" t="s">
        <v>358</v>
      </c>
      <c r="F56" s="1"/>
      <c r="G56" s="1"/>
    </row>
    <row r="57" spans="1:7" x14ac:dyDescent="0.2">
      <c r="A57" s="33" t="s">
        <v>298</v>
      </c>
      <c r="B57" t="s">
        <v>299</v>
      </c>
      <c r="C57" t="s">
        <v>300</v>
      </c>
      <c r="D57">
        <v>1938</v>
      </c>
      <c r="E57" s="4" t="s">
        <v>252</v>
      </c>
      <c r="F57" s="2" t="s">
        <v>528</v>
      </c>
      <c r="G57" s="17" t="s">
        <v>535</v>
      </c>
    </row>
    <row r="58" spans="1:7" hidden="1" x14ac:dyDescent="0.2">
      <c r="A58" s="5" t="s">
        <v>301</v>
      </c>
      <c r="B58" t="s">
        <v>166</v>
      </c>
      <c r="C58" t="s">
        <v>302</v>
      </c>
      <c r="D58">
        <v>1900</v>
      </c>
      <c r="E58" s="1" t="s">
        <v>359</v>
      </c>
      <c r="F58" s="1"/>
      <c r="G58" s="1"/>
    </row>
    <row r="59" spans="1:7" x14ac:dyDescent="0.2">
      <c r="A59" s="33" t="s">
        <v>303</v>
      </c>
      <c r="B59" t="s">
        <v>166</v>
      </c>
      <c r="C59" t="s">
        <v>304</v>
      </c>
      <c r="D59">
        <v>1900</v>
      </c>
      <c r="E59" s="4" t="s">
        <v>252</v>
      </c>
      <c r="F59" s="2" t="s">
        <v>528</v>
      </c>
      <c r="G59" s="17" t="s">
        <v>535</v>
      </c>
    </row>
    <row r="60" spans="1:7" hidden="1" x14ac:dyDescent="0.2">
      <c r="A60" s="6" t="s">
        <v>305</v>
      </c>
      <c r="B60" t="s">
        <v>306</v>
      </c>
      <c r="C60" t="s">
        <v>307</v>
      </c>
      <c r="D60">
        <v>1915</v>
      </c>
      <c r="E60" s="4" t="s">
        <v>243</v>
      </c>
      <c r="F60" s="4"/>
      <c r="G60" s="4"/>
    </row>
    <row r="61" spans="1:7" hidden="1" x14ac:dyDescent="0.2">
      <c r="A61" s="5" t="s">
        <v>308</v>
      </c>
      <c r="B61" t="s">
        <v>309</v>
      </c>
      <c r="C61" t="s">
        <v>310</v>
      </c>
      <c r="D61">
        <v>1889</v>
      </c>
      <c r="E61" s="1" t="s">
        <v>360</v>
      </c>
      <c r="F61" s="1"/>
      <c r="G61" s="1"/>
    </row>
    <row r="62" spans="1:7" hidden="1" x14ac:dyDescent="0.2">
      <c r="A62" s="5" t="s">
        <v>311</v>
      </c>
      <c r="B62" t="s">
        <v>281</v>
      </c>
      <c r="C62" t="s">
        <v>312</v>
      </c>
      <c r="D62">
        <v>1906</v>
      </c>
      <c r="E62" s="1" t="s">
        <v>355</v>
      </c>
      <c r="F62" s="1"/>
      <c r="G62" s="1"/>
    </row>
    <row r="63" spans="1:7" x14ac:dyDescent="0.2">
      <c r="A63" s="33" t="s">
        <v>313</v>
      </c>
      <c r="B63" t="s">
        <v>281</v>
      </c>
      <c r="C63" t="s">
        <v>314</v>
      </c>
      <c r="D63">
        <v>1906</v>
      </c>
      <c r="E63" s="2" t="s">
        <v>252</v>
      </c>
      <c r="F63" s="2" t="s">
        <v>528</v>
      </c>
      <c r="G63" s="17" t="s">
        <v>535</v>
      </c>
    </row>
    <row r="64" spans="1:7" x14ac:dyDescent="0.2">
      <c r="A64" s="33" t="s">
        <v>315</v>
      </c>
      <c r="B64" t="s">
        <v>269</v>
      </c>
      <c r="C64" t="s">
        <v>316</v>
      </c>
      <c r="D64">
        <v>1824</v>
      </c>
      <c r="E64" s="2" t="s">
        <v>252</v>
      </c>
      <c r="F64" s="2" t="s">
        <v>528</v>
      </c>
      <c r="G64" s="17" t="s">
        <v>535</v>
      </c>
    </row>
    <row r="65" spans="1:8" hidden="1" x14ac:dyDescent="0.2">
      <c r="A65" s="6" t="s">
        <v>317</v>
      </c>
      <c r="B65" t="s">
        <v>318</v>
      </c>
      <c r="C65" t="s">
        <v>319</v>
      </c>
      <c r="D65">
        <v>1908</v>
      </c>
      <c r="E65" s="2" t="s">
        <v>243</v>
      </c>
    </row>
    <row r="66" spans="1:8" hidden="1" x14ac:dyDescent="0.2">
      <c r="A66" s="6" t="s">
        <v>320</v>
      </c>
      <c r="B66" t="s">
        <v>321</v>
      </c>
      <c r="C66" t="s">
        <v>322</v>
      </c>
      <c r="D66">
        <v>1872</v>
      </c>
      <c r="E66" s="2" t="s">
        <v>243</v>
      </c>
    </row>
    <row r="67" spans="1:8" hidden="1" x14ac:dyDescent="0.2">
      <c r="A67" s="6" t="s">
        <v>323</v>
      </c>
      <c r="B67" t="s">
        <v>299</v>
      </c>
      <c r="E67" s="2" t="s">
        <v>243</v>
      </c>
    </row>
    <row r="68" spans="1:8" hidden="1" x14ac:dyDescent="0.2">
      <c r="A68" s="6" t="s">
        <v>324</v>
      </c>
      <c r="B68" t="s">
        <v>325</v>
      </c>
      <c r="C68" t="s">
        <v>326</v>
      </c>
      <c r="D68">
        <v>1997</v>
      </c>
      <c r="E68" s="2" t="s">
        <v>243</v>
      </c>
    </row>
    <row r="69" spans="1:8" hidden="1" x14ac:dyDescent="0.2">
      <c r="A69" s="6" t="s">
        <v>327</v>
      </c>
      <c r="B69" t="s">
        <v>299</v>
      </c>
      <c r="C69" t="s">
        <v>328</v>
      </c>
      <c r="D69">
        <v>1908</v>
      </c>
      <c r="E69" s="2" t="s">
        <v>243</v>
      </c>
    </row>
    <row r="70" spans="1:8" hidden="1" x14ac:dyDescent="0.2">
      <c r="A70" s="9" t="s">
        <v>329</v>
      </c>
      <c r="B70" t="s">
        <v>330</v>
      </c>
      <c r="C70" t="s">
        <v>332</v>
      </c>
      <c r="D70">
        <v>2007</v>
      </c>
      <c r="E70" s="10" t="s">
        <v>520</v>
      </c>
      <c r="F70" s="10"/>
      <c r="G70" s="10"/>
      <c r="H70" s="2" t="s">
        <v>521</v>
      </c>
    </row>
    <row r="71" spans="1:8" x14ac:dyDescent="0.2">
      <c r="A71" s="33" t="s">
        <v>333</v>
      </c>
      <c r="B71" t="s">
        <v>334</v>
      </c>
      <c r="C71" t="s">
        <v>335</v>
      </c>
      <c r="D71">
        <v>2001</v>
      </c>
      <c r="E71" s="2" t="s">
        <v>252</v>
      </c>
      <c r="F71" s="2" t="s">
        <v>532</v>
      </c>
      <c r="G71" s="2" t="s">
        <v>532</v>
      </c>
    </row>
    <row r="72" spans="1:8" hidden="1" x14ac:dyDescent="0.2">
      <c r="A72" s="5" t="s">
        <v>336</v>
      </c>
      <c r="B72" t="s">
        <v>337</v>
      </c>
      <c r="C72" t="s">
        <v>338</v>
      </c>
      <c r="D72">
        <v>1876</v>
      </c>
      <c r="E72" s="1" t="s">
        <v>355</v>
      </c>
      <c r="F72" s="1"/>
      <c r="G72" s="1"/>
    </row>
    <row r="73" spans="1:8" x14ac:dyDescent="0.2">
      <c r="A73" s="33" t="s">
        <v>339</v>
      </c>
      <c r="B73" t="s">
        <v>230</v>
      </c>
      <c r="C73" t="s">
        <v>340</v>
      </c>
      <c r="D73">
        <v>1997</v>
      </c>
      <c r="E73" s="2" t="s">
        <v>252</v>
      </c>
      <c r="F73" s="2" t="s">
        <v>532</v>
      </c>
      <c r="G73" s="2" t="s">
        <v>532</v>
      </c>
    </row>
    <row r="74" spans="1:8" hidden="1" x14ac:dyDescent="0.2">
      <c r="A74" s="5" t="s">
        <v>341</v>
      </c>
      <c r="B74" t="s">
        <v>342</v>
      </c>
      <c r="C74" t="s">
        <v>343</v>
      </c>
      <c r="D74">
        <v>1934</v>
      </c>
      <c r="E74" s="1" t="s">
        <v>237</v>
      </c>
      <c r="F74" s="1"/>
      <c r="G74" s="1"/>
    </row>
    <row r="75" spans="1:8" hidden="1" x14ac:dyDescent="0.2">
      <c r="A75" s="5" t="s">
        <v>344</v>
      </c>
      <c r="B75" t="s">
        <v>345</v>
      </c>
      <c r="C75" t="s">
        <v>346</v>
      </c>
      <c r="D75">
        <v>1979</v>
      </c>
      <c r="E75" s="1" t="s">
        <v>361</v>
      </c>
      <c r="F75" s="1"/>
      <c r="G75" s="1"/>
    </row>
    <row r="76" spans="1:8" x14ac:dyDescent="0.2">
      <c r="A76" s="34" t="s">
        <v>347</v>
      </c>
      <c r="B76" t="s">
        <v>348</v>
      </c>
      <c r="C76" t="s">
        <v>328</v>
      </c>
      <c r="D76">
        <v>1908</v>
      </c>
      <c r="E76" s="10" t="s">
        <v>519</v>
      </c>
      <c r="F76" s="2" t="s">
        <v>528</v>
      </c>
      <c r="G76" s="17" t="s">
        <v>535</v>
      </c>
      <c r="H76" s="2" t="s">
        <v>362</v>
      </c>
    </row>
    <row r="77" spans="1:8" x14ac:dyDescent="0.2">
      <c r="A77" s="33" t="s">
        <v>349</v>
      </c>
      <c r="B77" t="s">
        <v>350</v>
      </c>
      <c r="C77" t="s">
        <v>351</v>
      </c>
      <c r="D77">
        <v>1986</v>
      </c>
      <c r="E77" s="2" t="s">
        <v>252</v>
      </c>
      <c r="F77" s="2" t="s">
        <v>528</v>
      </c>
      <c r="G77" s="17" t="s">
        <v>535</v>
      </c>
    </row>
    <row r="78" spans="1:8" hidden="1" x14ac:dyDescent="0.2">
      <c r="A78" s="5" t="s">
        <v>352</v>
      </c>
      <c r="B78" t="s">
        <v>353</v>
      </c>
      <c r="C78" t="s">
        <v>354</v>
      </c>
      <c r="D78">
        <v>1979</v>
      </c>
      <c r="E78" s="1" t="s">
        <v>363</v>
      </c>
      <c r="F78" s="1"/>
      <c r="G78" s="1"/>
    </row>
    <row r="79" spans="1:8" hidden="1" x14ac:dyDescent="0.2">
      <c r="A79" s="22" t="s">
        <v>130</v>
      </c>
      <c r="B79" t="s">
        <v>364</v>
      </c>
      <c r="C79" t="s">
        <v>365</v>
      </c>
      <c r="D79">
        <v>1794</v>
      </c>
      <c r="E79" s="2" t="s">
        <v>252</v>
      </c>
      <c r="G79" s="14" t="s">
        <v>533</v>
      </c>
    </row>
    <row r="80" spans="1:8" x14ac:dyDescent="0.2">
      <c r="A80" s="33" t="s">
        <v>366</v>
      </c>
      <c r="B80" t="s">
        <v>364</v>
      </c>
      <c r="C80" t="s">
        <v>367</v>
      </c>
      <c r="D80">
        <v>1798</v>
      </c>
      <c r="E80" s="2" t="s">
        <v>252</v>
      </c>
      <c r="F80" s="14" t="s">
        <v>533</v>
      </c>
      <c r="G80" s="14" t="s">
        <v>533</v>
      </c>
    </row>
    <row r="81" spans="1:9" hidden="1" x14ac:dyDescent="0.2">
      <c r="A81" s="5" t="s">
        <v>368</v>
      </c>
      <c r="B81" t="s">
        <v>369</v>
      </c>
      <c r="C81" t="s">
        <v>370</v>
      </c>
      <c r="D81">
        <v>1936</v>
      </c>
      <c r="E81" s="1" t="s">
        <v>258</v>
      </c>
      <c r="F81" s="1"/>
      <c r="G81" s="1"/>
    </row>
    <row r="82" spans="1:9" x14ac:dyDescent="0.2">
      <c r="A82" s="33" t="s">
        <v>371</v>
      </c>
      <c r="B82" t="s">
        <v>372</v>
      </c>
      <c r="C82" t="s">
        <v>373</v>
      </c>
      <c r="D82">
        <v>1810</v>
      </c>
      <c r="E82" s="4" t="s">
        <v>252</v>
      </c>
      <c r="F82" s="14" t="s">
        <v>533</v>
      </c>
      <c r="G82" s="14" t="s">
        <v>533</v>
      </c>
    </row>
    <row r="83" spans="1:9" hidden="1" x14ac:dyDescent="0.2">
      <c r="A83" s="5" t="s">
        <v>374</v>
      </c>
      <c r="B83" t="s">
        <v>375</v>
      </c>
      <c r="C83" t="s">
        <v>376</v>
      </c>
      <c r="D83" t="s">
        <v>377</v>
      </c>
      <c r="E83" s="1" t="s">
        <v>258</v>
      </c>
      <c r="F83" s="1"/>
      <c r="G83" s="1"/>
    </row>
    <row r="84" spans="1:9" x14ac:dyDescent="0.2">
      <c r="A84" s="33" t="s">
        <v>378</v>
      </c>
      <c r="B84" t="s">
        <v>364</v>
      </c>
      <c r="C84" t="s">
        <v>379</v>
      </c>
      <c r="D84">
        <v>1798</v>
      </c>
      <c r="E84" s="4" t="s">
        <v>252</v>
      </c>
      <c r="F84" s="14" t="s">
        <v>533</v>
      </c>
      <c r="G84" s="14" t="s">
        <v>533</v>
      </c>
    </row>
    <row r="85" spans="1:9" hidden="1" x14ac:dyDescent="0.2">
      <c r="A85" t="s">
        <v>133</v>
      </c>
      <c r="B85" t="s">
        <v>147</v>
      </c>
      <c r="C85" t="s">
        <v>380</v>
      </c>
      <c r="D85" t="s">
        <v>381</v>
      </c>
      <c r="E85" s="1" t="s">
        <v>394</v>
      </c>
      <c r="F85" s="1"/>
      <c r="G85" s="1"/>
    </row>
    <row r="86" spans="1:9" hidden="1" x14ac:dyDescent="0.2">
      <c r="A86" s="5" t="s">
        <v>382</v>
      </c>
      <c r="B86" t="s">
        <v>147</v>
      </c>
      <c r="C86" t="s">
        <v>383</v>
      </c>
      <c r="D86">
        <v>1837</v>
      </c>
      <c r="E86" s="1" t="s">
        <v>395</v>
      </c>
      <c r="F86" s="1"/>
      <c r="G86" s="1"/>
    </row>
    <row r="87" spans="1:9" hidden="1" x14ac:dyDescent="0.2">
      <c r="A87" s="6" t="s">
        <v>384</v>
      </c>
      <c r="B87" t="s">
        <v>385</v>
      </c>
      <c r="C87" t="s">
        <v>386</v>
      </c>
      <c r="D87">
        <v>1997</v>
      </c>
      <c r="E87" s="2" t="s">
        <v>243</v>
      </c>
    </row>
    <row r="88" spans="1:9" hidden="1" x14ac:dyDescent="0.2">
      <c r="A88" s="5" t="s">
        <v>387</v>
      </c>
      <c r="B88" t="s">
        <v>263</v>
      </c>
      <c r="C88" t="s">
        <v>388</v>
      </c>
      <c r="D88">
        <v>1894</v>
      </c>
      <c r="E88" s="1" t="s">
        <v>359</v>
      </c>
      <c r="F88" s="1"/>
      <c r="G88" s="1"/>
    </row>
    <row r="89" spans="1:9" hidden="1" x14ac:dyDescent="0.2">
      <c r="A89" s="5" t="s">
        <v>389</v>
      </c>
      <c r="B89" t="s">
        <v>390</v>
      </c>
      <c r="C89" t="s">
        <v>391</v>
      </c>
      <c r="D89">
        <v>1901</v>
      </c>
      <c r="E89" s="1" t="s">
        <v>396</v>
      </c>
      <c r="F89" s="1"/>
      <c r="G89" s="1"/>
    </row>
    <row r="90" spans="1:9" hidden="1" x14ac:dyDescent="0.2">
      <c r="A90" s="5" t="s">
        <v>392</v>
      </c>
      <c r="B90" t="s">
        <v>348</v>
      </c>
      <c r="C90" t="s">
        <v>393</v>
      </c>
      <c r="D90">
        <v>1908</v>
      </c>
      <c r="E90" s="1" t="s">
        <v>397</v>
      </c>
      <c r="F90" s="1"/>
      <c r="G90" s="1"/>
    </row>
    <row r="91" spans="1:9" hidden="1" x14ac:dyDescent="0.2">
      <c r="A91" s="22" t="s">
        <v>137</v>
      </c>
      <c r="B91" t="s">
        <v>200</v>
      </c>
      <c r="C91" t="s">
        <v>398</v>
      </c>
      <c r="D91">
        <v>1913</v>
      </c>
      <c r="E91" s="2" t="s">
        <v>252</v>
      </c>
      <c r="G91" s="19" t="s">
        <v>530</v>
      </c>
    </row>
    <row r="92" spans="1:9" x14ac:dyDescent="0.2">
      <c r="A92" s="33" t="s">
        <v>399</v>
      </c>
      <c r="B92" t="s">
        <v>400</v>
      </c>
      <c r="C92" t="s">
        <v>401</v>
      </c>
      <c r="D92">
        <v>1913</v>
      </c>
      <c r="E92" s="2" t="s">
        <v>252</v>
      </c>
      <c r="F92" s="15" t="s">
        <v>528</v>
      </c>
      <c r="G92" s="19" t="s">
        <v>530</v>
      </c>
    </row>
    <row r="93" spans="1:9" hidden="1" x14ac:dyDescent="0.2">
      <c r="A93" s="5" t="s">
        <v>402</v>
      </c>
      <c r="B93" t="s">
        <v>403</v>
      </c>
      <c r="C93" t="s">
        <v>404</v>
      </c>
      <c r="D93">
        <v>1986</v>
      </c>
      <c r="E93" s="1" t="s">
        <v>360</v>
      </c>
      <c r="F93" s="1"/>
      <c r="G93" s="1"/>
    </row>
    <row r="94" spans="1:9" hidden="1" x14ac:dyDescent="0.2">
      <c r="A94" s="23" t="s">
        <v>136</v>
      </c>
      <c r="B94" t="s">
        <v>405</v>
      </c>
      <c r="C94" t="s">
        <v>406</v>
      </c>
      <c r="D94" t="s">
        <v>407</v>
      </c>
      <c r="E94" s="2" t="s">
        <v>252</v>
      </c>
      <c r="G94" s="19" t="s">
        <v>530</v>
      </c>
    </row>
    <row r="95" spans="1:9" x14ac:dyDescent="0.2">
      <c r="A95" s="33" t="s">
        <v>408</v>
      </c>
      <c r="B95" t="s">
        <v>409</v>
      </c>
      <c r="C95" t="s">
        <v>406</v>
      </c>
      <c r="D95">
        <v>1907</v>
      </c>
      <c r="E95" s="2" t="s">
        <v>252</v>
      </c>
      <c r="F95" s="15" t="s">
        <v>528</v>
      </c>
      <c r="G95" s="19" t="s">
        <v>530</v>
      </c>
      <c r="H95" s="11" t="s">
        <v>522</v>
      </c>
      <c r="I95" s="12" t="s">
        <v>523</v>
      </c>
    </row>
    <row r="96" spans="1:9" hidden="1" x14ac:dyDescent="0.2">
      <c r="A96" s="22" t="s">
        <v>134</v>
      </c>
      <c r="B96" t="s">
        <v>375</v>
      </c>
      <c r="C96" t="s">
        <v>410</v>
      </c>
      <c r="D96" t="s">
        <v>377</v>
      </c>
      <c r="E96" s="2" t="s">
        <v>252</v>
      </c>
      <c r="G96" s="17" t="s">
        <v>535</v>
      </c>
    </row>
    <row r="97" spans="1:7" hidden="1" x14ac:dyDescent="0.2">
      <c r="A97" s="5" t="s">
        <v>411</v>
      </c>
      <c r="B97" t="s">
        <v>412</v>
      </c>
      <c r="C97" t="s">
        <v>413</v>
      </c>
      <c r="D97">
        <v>1934</v>
      </c>
      <c r="E97" s="1" t="s">
        <v>396</v>
      </c>
      <c r="F97" s="1"/>
      <c r="G97" s="1"/>
    </row>
    <row r="98" spans="1:7" x14ac:dyDescent="0.2">
      <c r="A98" s="33" t="s">
        <v>414</v>
      </c>
      <c r="B98" t="s">
        <v>269</v>
      </c>
      <c r="C98" t="s">
        <v>415</v>
      </c>
      <c r="D98">
        <v>1830</v>
      </c>
      <c r="E98" s="2" t="s">
        <v>252</v>
      </c>
      <c r="F98" s="2" t="s">
        <v>532</v>
      </c>
      <c r="G98" s="2" t="s">
        <v>532</v>
      </c>
    </row>
    <row r="99" spans="1:7" x14ac:dyDescent="0.2">
      <c r="A99" s="33" t="s">
        <v>416</v>
      </c>
      <c r="B99" t="s">
        <v>337</v>
      </c>
      <c r="C99" t="s">
        <v>417</v>
      </c>
      <c r="D99">
        <v>1876</v>
      </c>
      <c r="E99" s="2" t="s">
        <v>252</v>
      </c>
      <c r="F99" s="2" t="s">
        <v>536</v>
      </c>
      <c r="G99" s="17" t="s">
        <v>535</v>
      </c>
    </row>
    <row r="100" spans="1:7" hidden="1" x14ac:dyDescent="0.2">
      <c r="A100" s="8" t="s">
        <v>418</v>
      </c>
      <c r="B100" t="s">
        <v>419</v>
      </c>
      <c r="C100" t="s">
        <v>420</v>
      </c>
      <c r="D100">
        <v>1936</v>
      </c>
      <c r="E100" s="2" t="s">
        <v>243</v>
      </c>
    </row>
    <row r="101" spans="1:7" x14ac:dyDescent="0.2">
      <c r="A101" s="33" t="s">
        <v>421</v>
      </c>
      <c r="B101" t="s">
        <v>330</v>
      </c>
      <c r="C101" t="s">
        <v>332</v>
      </c>
      <c r="D101">
        <v>2007</v>
      </c>
      <c r="E101" s="2" t="s">
        <v>252</v>
      </c>
      <c r="F101" s="2" t="s">
        <v>532</v>
      </c>
      <c r="G101" s="2" t="s">
        <v>532</v>
      </c>
    </row>
    <row r="102" spans="1:7" hidden="1" x14ac:dyDescent="0.2">
      <c r="A102" s="5" t="s">
        <v>422</v>
      </c>
      <c r="B102" t="s">
        <v>423</v>
      </c>
      <c r="C102" t="s">
        <v>424</v>
      </c>
      <c r="D102">
        <v>1907</v>
      </c>
      <c r="E102" s="1" t="s">
        <v>358</v>
      </c>
      <c r="F102" s="1"/>
      <c r="G102" s="1"/>
    </row>
    <row r="103" spans="1:7" x14ac:dyDescent="0.2">
      <c r="A103" s="33" t="s">
        <v>425</v>
      </c>
      <c r="B103" t="s">
        <v>426</v>
      </c>
      <c r="C103" t="s">
        <v>427</v>
      </c>
      <c r="D103">
        <v>1907</v>
      </c>
      <c r="E103" s="2" t="s">
        <v>252</v>
      </c>
      <c r="F103" s="2" t="s">
        <v>536</v>
      </c>
      <c r="G103" s="17" t="s">
        <v>535</v>
      </c>
    </row>
    <row r="104" spans="1:7" x14ac:dyDescent="0.2">
      <c r="A104" s="33" t="s">
        <v>428</v>
      </c>
      <c r="B104" t="s">
        <v>299</v>
      </c>
      <c r="C104" t="s">
        <v>429</v>
      </c>
      <c r="D104">
        <v>1908</v>
      </c>
      <c r="E104" s="2" t="s">
        <v>252</v>
      </c>
      <c r="F104" s="2" t="s">
        <v>528</v>
      </c>
      <c r="G104" s="17" t="s">
        <v>535</v>
      </c>
    </row>
    <row r="105" spans="1:7" x14ac:dyDescent="0.2">
      <c r="A105" s="33" t="s">
        <v>430</v>
      </c>
      <c r="B105" t="s">
        <v>375</v>
      </c>
      <c r="C105" t="s">
        <v>431</v>
      </c>
      <c r="D105" t="s">
        <v>377</v>
      </c>
      <c r="E105" s="2" t="s">
        <v>252</v>
      </c>
      <c r="F105" s="2" t="s">
        <v>528</v>
      </c>
      <c r="G105" s="17" t="s">
        <v>535</v>
      </c>
    </row>
    <row r="106" spans="1:7" x14ac:dyDescent="0.2">
      <c r="A106" s="33" t="s">
        <v>432</v>
      </c>
      <c r="B106" t="s">
        <v>433</v>
      </c>
      <c r="C106" t="s">
        <v>434</v>
      </c>
      <c r="D106">
        <v>1987</v>
      </c>
      <c r="E106" s="2" t="s">
        <v>252</v>
      </c>
      <c r="F106" s="2" t="s">
        <v>528</v>
      </c>
      <c r="G106" s="17" t="s">
        <v>535</v>
      </c>
    </row>
    <row r="107" spans="1:7" hidden="1" x14ac:dyDescent="0.2">
      <c r="A107" s="5" t="s">
        <v>435</v>
      </c>
      <c r="B107" t="s">
        <v>291</v>
      </c>
      <c r="C107" t="s">
        <v>331</v>
      </c>
      <c r="D107">
        <v>2001</v>
      </c>
      <c r="E107" s="1" t="s">
        <v>515</v>
      </c>
      <c r="F107" s="1"/>
      <c r="G107" s="1"/>
    </row>
    <row r="108" spans="1:7" x14ac:dyDescent="0.2">
      <c r="A108" s="33" t="s">
        <v>436</v>
      </c>
      <c r="B108" t="s">
        <v>437</v>
      </c>
      <c r="C108" t="s">
        <v>438</v>
      </c>
      <c r="D108">
        <v>1979</v>
      </c>
      <c r="E108" s="4" t="s">
        <v>252</v>
      </c>
      <c r="F108" s="4" t="s">
        <v>528</v>
      </c>
      <c r="G108" s="18" t="s">
        <v>535</v>
      </c>
    </row>
    <row r="109" spans="1:7" hidden="1" x14ac:dyDescent="0.2">
      <c r="A109" s="5" t="s">
        <v>439</v>
      </c>
      <c r="B109" t="s">
        <v>440</v>
      </c>
      <c r="C109" t="s">
        <v>441</v>
      </c>
      <c r="D109">
        <v>1936</v>
      </c>
      <c r="E109" s="1" t="s">
        <v>516</v>
      </c>
      <c r="F109" s="1"/>
      <c r="G109" s="1"/>
    </row>
    <row r="110" spans="1:7" x14ac:dyDescent="0.2">
      <c r="A110" s="33" t="s">
        <v>442</v>
      </c>
      <c r="B110" t="s">
        <v>299</v>
      </c>
      <c r="C110" t="s">
        <v>443</v>
      </c>
      <c r="D110">
        <v>1908</v>
      </c>
      <c r="E110" s="2" t="s">
        <v>252</v>
      </c>
      <c r="F110" s="4" t="s">
        <v>536</v>
      </c>
      <c r="G110" s="18" t="s">
        <v>535</v>
      </c>
    </row>
    <row r="111" spans="1:7" x14ac:dyDescent="0.2">
      <c r="A111" s="33" t="s">
        <v>444</v>
      </c>
      <c r="B111" t="s">
        <v>423</v>
      </c>
      <c r="C111" t="s">
        <v>445</v>
      </c>
      <c r="D111">
        <v>1907</v>
      </c>
      <c r="E111" s="2" t="s">
        <v>252</v>
      </c>
      <c r="F111" s="4" t="s">
        <v>528</v>
      </c>
      <c r="G111" s="17" t="s">
        <v>535</v>
      </c>
    </row>
    <row r="112" spans="1:7" hidden="1" x14ac:dyDescent="0.2">
      <c r="A112" s="5" t="s">
        <v>446</v>
      </c>
      <c r="B112" t="s">
        <v>447</v>
      </c>
      <c r="C112" t="s">
        <v>448</v>
      </c>
      <c r="D112">
        <v>1919</v>
      </c>
      <c r="E112" s="1" t="s">
        <v>237</v>
      </c>
      <c r="F112" s="1"/>
      <c r="G112" s="1"/>
    </row>
    <row r="113" spans="1:7" x14ac:dyDescent="0.2">
      <c r="A113" s="33" t="s">
        <v>449</v>
      </c>
      <c r="B113" t="s">
        <v>450</v>
      </c>
      <c r="C113" t="s">
        <v>451</v>
      </c>
      <c r="D113">
        <v>1937</v>
      </c>
      <c r="E113" s="4" t="s">
        <v>252</v>
      </c>
      <c r="F113" s="4" t="s">
        <v>528</v>
      </c>
      <c r="G113" s="18" t="s">
        <v>535</v>
      </c>
    </row>
    <row r="114" spans="1:7" hidden="1" x14ac:dyDescent="0.2">
      <c r="A114" s="5" t="s">
        <v>452</v>
      </c>
      <c r="B114" t="s">
        <v>291</v>
      </c>
      <c r="C114" t="s">
        <v>331</v>
      </c>
      <c r="D114">
        <v>2001</v>
      </c>
      <c r="E114" s="1" t="s">
        <v>517</v>
      </c>
      <c r="F114" s="1"/>
      <c r="G114" s="1"/>
    </row>
    <row r="115" spans="1:7" hidden="1" x14ac:dyDescent="0.2">
      <c r="A115" s="5" t="s">
        <v>453</v>
      </c>
      <c r="B115" t="s">
        <v>447</v>
      </c>
      <c r="C115" t="s">
        <v>454</v>
      </c>
      <c r="D115">
        <v>1919</v>
      </c>
      <c r="E115" s="1" t="s">
        <v>237</v>
      </c>
      <c r="F115" s="1"/>
      <c r="G115" s="1"/>
    </row>
    <row r="116" spans="1:7" hidden="1" x14ac:dyDescent="0.2">
      <c r="A116" s="6" t="s">
        <v>455</v>
      </c>
      <c r="B116" t="s">
        <v>440</v>
      </c>
      <c r="C116" t="s">
        <v>456</v>
      </c>
      <c r="D116">
        <v>1936</v>
      </c>
      <c r="E116" s="2" t="s">
        <v>243</v>
      </c>
    </row>
    <row r="117" spans="1:7" x14ac:dyDescent="0.2">
      <c r="A117" s="33" t="s">
        <v>457</v>
      </c>
      <c r="B117" t="s">
        <v>147</v>
      </c>
      <c r="C117" t="s">
        <v>458</v>
      </c>
      <c r="D117">
        <v>1839</v>
      </c>
      <c r="E117" s="2" t="s">
        <v>252</v>
      </c>
      <c r="F117" s="4" t="s">
        <v>532</v>
      </c>
      <c r="G117" s="4" t="s">
        <v>532</v>
      </c>
    </row>
    <row r="118" spans="1:7" hidden="1" x14ac:dyDescent="0.2">
      <c r="A118" s="6" t="s">
        <v>459</v>
      </c>
      <c r="B118" t="s">
        <v>460</v>
      </c>
      <c r="E118" s="2" t="s">
        <v>243</v>
      </c>
    </row>
    <row r="119" spans="1:7" hidden="1" x14ac:dyDescent="0.2">
      <c r="A119" s="6" t="s">
        <v>461</v>
      </c>
      <c r="B119" t="s">
        <v>440</v>
      </c>
      <c r="C119" t="s">
        <v>420</v>
      </c>
      <c r="D119">
        <v>1936</v>
      </c>
      <c r="E119" s="2" t="s">
        <v>243</v>
      </c>
    </row>
    <row r="120" spans="1:7" hidden="1" x14ac:dyDescent="0.2">
      <c r="A120" s="6" t="s">
        <v>462</v>
      </c>
      <c r="B120" t="s">
        <v>463</v>
      </c>
      <c r="C120" t="s">
        <v>420</v>
      </c>
      <c r="D120">
        <v>1936</v>
      </c>
      <c r="E120" s="2" t="s">
        <v>243</v>
      </c>
    </row>
    <row r="121" spans="1:7" hidden="1" x14ac:dyDescent="0.2">
      <c r="A121" s="6" t="s">
        <v>464</v>
      </c>
      <c r="B121" t="s">
        <v>337</v>
      </c>
      <c r="C121" t="s">
        <v>465</v>
      </c>
      <c r="D121">
        <v>1922</v>
      </c>
      <c r="E121" s="2" t="s">
        <v>243</v>
      </c>
    </row>
    <row r="122" spans="1:7" hidden="1" x14ac:dyDescent="0.2">
      <c r="A122" s="5" t="s">
        <v>466</v>
      </c>
      <c r="B122" t="s">
        <v>447</v>
      </c>
      <c r="C122" t="s">
        <v>467</v>
      </c>
      <c r="D122">
        <v>1919</v>
      </c>
      <c r="E122" s="1" t="s">
        <v>237</v>
      </c>
      <c r="F122" s="1"/>
      <c r="G122" s="1"/>
    </row>
    <row r="123" spans="1:7" hidden="1" x14ac:dyDescent="0.2">
      <c r="A123" s="5" t="s">
        <v>468</v>
      </c>
      <c r="B123" t="s">
        <v>269</v>
      </c>
      <c r="C123" t="s">
        <v>469</v>
      </c>
      <c r="D123">
        <v>1830</v>
      </c>
      <c r="E123" s="1" t="s">
        <v>361</v>
      </c>
      <c r="F123" s="1"/>
      <c r="G123" s="1"/>
    </row>
    <row r="124" spans="1:7" x14ac:dyDescent="0.2">
      <c r="A124" s="33" t="s">
        <v>470</v>
      </c>
      <c r="B124" t="s">
        <v>440</v>
      </c>
      <c r="C124" t="s">
        <v>471</v>
      </c>
      <c r="D124">
        <v>1936</v>
      </c>
      <c r="E124" s="2" t="s">
        <v>252</v>
      </c>
      <c r="F124" s="4" t="s">
        <v>528</v>
      </c>
      <c r="G124" s="17" t="s">
        <v>535</v>
      </c>
    </row>
    <row r="125" spans="1:7" x14ac:dyDescent="0.2">
      <c r="A125" s="33" t="s">
        <v>472</v>
      </c>
      <c r="B125" t="s">
        <v>230</v>
      </c>
      <c r="C125" t="s">
        <v>473</v>
      </c>
      <c r="D125">
        <v>1997</v>
      </c>
      <c r="E125" s="2" t="s">
        <v>252</v>
      </c>
      <c r="F125" s="4" t="s">
        <v>532</v>
      </c>
      <c r="G125" s="4" t="s">
        <v>532</v>
      </c>
    </row>
    <row r="126" spans="1:7" hidden="1" x14ac:dyDescent="0.2">
      <c r="A126" s="5" t="s">
        <v>474</v>
      </c>
      <c r="B126" t="s">
        <v>423</v>
      </c>
      <c r="C126" t="s">
        <v>475</v>
      </c>
      <c r="D126">
        <v>1907</v>
      </c>
      <c r="E126" s="1" t="s">
        <v>355</v>
      </c>
      <c r="F126" s="1"/>
      <c r="G126" s="1"/>
    </row>
    <row r="127" spans="1:7" x14ac:dyDescent="0.2">
      <c r="A127" s="33" t="s">
        <v>476</v>
      </c>
      <c r="B127" t="s">
        <v>412</v>
      </c>
      <c r="C127" t="s">
        <v>477</v>
      </c>
      <c r="D127">
        <v>1934</v>
      </c>
      <c r="E127" s="2" t="s">
        <v>252</v>
      </c>
      <c r="F127" s="2" t="s">
        <v>528</v>
      </c>
      <c r="G127" s="17" t="s">
        <v>535</v>
      </c>
    </row>
    <row r="128" spans="1:7" x14ac:dyDescent="0.2">
      <c r="A128" s="33" t="s">
        <v>478</v>
      </c>
      <c r="B128" t="s">
        <v>479</v>
      </c>
      <c r="C128" t="s">
        <v>480</v>
      </c>
      <c r="D128">
        <v>1979</v>
      </c>
      <c r="E128" s="2" t="s">
        <v>252</v>
      </c>
      <c r="F128" s="2" t="s">
        <v>528</v>
      </c>
      <c r="G128" s="17" t="s">
        <v>535</v>
      </c>
    </row>
    <row r="129" spans="1:7" x14ac:dyDescent="0.2">
      <c r="A129" s="33" t="s">
        <v>481</v>
      </c>
      <c r="B129" t="s">
        <v>423</v>
      </c>
      <c r="C129" t="s">
        <v>482</v>
      </c>
      <c r="D129">
        <v>1907</v>
      </c>
      <c r="E129" s="2" t="s">
        <v>252</v>
      </c>
      <c r="F129" s="2" t="s">
        <v>528</v>
      </c>
      <c r="G129" s="17" t="s">
        <v>535</v>
      </c>
    </row>
    <row r="130" spans="1:7" hidden="1" x14ac:dyDescent="0.2">
      <c r="A130" s="6" t="s">
        <v>483</v>
      </c>
      <c r="B130" t="s">
        <v>484</v>
      </c>
      <c r="E130" s="2" t="s">
        <v>243</v>
      </c>
    </row>
    <row r="131" spans="1:7" hidden="1" x14ac:dyDescent="0.2">
      <c r="A131" s="6" t="s">
        <v>485</v>
      </c>
      <c r="D131">
        <v>1919</v>
      </c>
      <c r="E131" s="2" t="s">
        <v>243</v>
      </c>
    </row>
    <row r="132" spans="1:7" hidden="1" x14ac:dyDescent="0.2">
      <c r="A132" s="6" t="s">
        <v>486</v>
      </c>
      <c r="B132" t="s">
        <v>447</v>
      </c>
      <c r="C132" t="s">
        <v>487</v>
      </c>
      <c r="D132">
        <v>1919</v>
      </c>
      <c r="E132" s="2" t="s">
        <v>243</v>
      </c>
    </row>
    <row r="133" spans="1:7" x14ac:dyDescent="0.2">
      <c r="A133" s="33" t="s">
        <v>488</v>
      </c>
      <c r="B133" t="s">
        <v>447</v>
      </c>
      <c r="C133" t="s">
        <v>489</v>
      </c>
      <c r="D133">
        <v>1919</v>
      </c>
      <c r="E133" s="2" t="s">
        <v>252</v>
      </c>
      <c r="F133" s="2" t="s">
        <v>528</v>
      </c>
      <c r="G133" s="17" t="s">
        <v>535</v>
      </c>
    </row>
    <row r="134" spans="1:7" hidden="1" x14ac:dyDescent="0.2">
      <c r="A134" s="6" t="s">
        <v>490</v>
      </c>
      <c r="B134" t="s">
        <v>491</v>
      </c>
      <c r="C134" t="s">
        <v>492</v>
      </c>
      <c r="D134">
        <v>2001</v>
      </c>
      <c r="E134" s="2" t="s">
        <v>243</v>
      </c>
    </row>
    <row r="135" spans="1:7" hidden="1" x14ac:dyDescent="0.2">
      <c r="A135" s="6" t="s">
        <v>493</v>
      </c>
      <c r="E135" s="2" t="s">
        <v>243</v>
      </c>
    </row>
    <row r="136" spans="1:7" hidden="1" x14ac:dyDescent="0.2">
      <c r="A136" s="6" t="s">
        <v>494</v>
      </c>
      <c r="B136" t="s">
        <v>495</v>
      </c>
      <c r="C136" t="s">
        <v>496</v>
      </c>
      <c r="D136">
        <v>1997</v>
      </c>
      <c r="E136" s="2" t="s">
        <v>243</v>
      </c>
    </row>
    <row r="137" spans="1:7" x14ac:dyDescent="0.2">
      <c r="A137" s="33" t="s">
        <v>497</v>
      </c>
      <c r="B137" t="s">
        <v>498</v>
      </c>
      <c r="C137" t="s">
        <v>499</v>
      </c>
      <c r="D137">
        <v>1940</v>
      </c>
      <c r="E137" s="2" t="s">
        <v>252</v>
      </c>
      <c r="F137" s="2" t="s">
        <v>528</v>
      </c>
      <c r="G137" s="17" t="s">
        <v>535</v>
      </c>
    </row>
    <row r="138" spans="1:7" hidden="1" x14ac:dyDescent="0.2">
      <c r="A138" s="5" t="s">
        <v>500</v>
      </c>
      <c r="B138" t="s">
        <v>423</v>
      </c>
      <c r="C138" t="s">
        <v>501</v>
      </c>
      <c r="D138">
        <v>1907</v>
      </c>
      <c r="E138" s="1" t="s">
        <v>518</v>
      </c>
      <c r="F138" s="1"/>
      <c r="G138" s="1"/>
    </row>
    <row r="139" spans="1:7" x14ac:dyDescent="0.2">
      <c r="A139" s="33" t="s">
        <v>502</v>
      </c>
      <c r="B139" t="s">
        <v>479</v>
      </c>
      <c r="C139" t="s">
        <v>503</v>
      </c>
      <c r="D139">
        <v>1979</v>
      </c>
      <c r="E139" s="2" t="s">
        <v>252</v>
      </c>
      <c r="F139" s="2" t="s">
        <v>528</v>
      </c>
      <c r="G139" s="17" t="s">
        <v>535</v>
      </c>
    </row>
    <row r="140" spans="1:7" x14ac:dyDescent="0.2">
      <c r="A140" s="33" t="s">
        <v>504</v>
      </c>
      <c r="B140" t="s">
        <v>505</v>
      </c>
      <c r="C140" t="s">
        <v>506</v>
      </c>
      <c r="D140">
        <v>1978</v>
      </c>
      <c r="E140" s="2" t="s">
        <v>252</v>
      </c>
      <c r="F140" s="4" t="s">
        <v>532</v>
      </c>
      <c r="G140" s="4" t="s">
        <v>532</v>
      </c>
    </row>
    <row r="141" spans="1:7" hidden="1" x14ac:dyDescent="0.2">
      <c r="A141" s="5" t="s">
        <v>507</v>
      </c>
      <c r="B141" t="s">
        <v>508</v>
      </c>
      <c r="C141" t="s">
        <v>509</v>
      </c>
      <c r="D141">
        <v>1854</v>
      </c>
      <c r="E141" s="1" t="s">
        <v>395</v>
      </c>
      <c r="F141" s="1"/>
      <c r="G141" s="1"/>
    </row>
    <row r="142" spans="1:7" x14ac:dyDescent="0.2">
      <c r="A142" s="33" t="s">
        <v>510</v>
      </c>
      <c r="B142" t="s">
        <v>412</v>
      </c>
      <c r="C142" t="s">
        <v>511</v>
      </c>
      <c r="D142">
        <v>1934</v>
      </c>
      <c r="E142" s="2" t="s">
        <v>252</v>
      </c>
      <c r="F142" s="2" t="s">
        <v>528</v>
      </c>
      <c r="G142" s="17" t="s">
        <v>535</v>
      </c>
    </row>
    <row r="143" spans="1:7" x14ac:dyDescent="0.2">
      <c r="A143" s="33" t="s">
        <v>512</v>
      </c>
      <c r="B143" t="s">
        <v>513</v>
      </c>
      <c r="C143" t="s">
        <v>514</v>
      </c>
      <c r="D143">
        <v>1983</v>
      </c>
      <c r="E143" s="2" t="s">
        <v>252</v>
      </c>
      <c r="F143" s="2" t="s">
        <v>536</v>
      </c>
      <c r="G143" s="17" t="s">
        <v>535</v>
      </c>
    </row>
    <row r="145" spans="1:1" x14ac:dyDescent="0.2">
      <c r="A145" s="13" t="s">
        <v>531</v>
      </c>
    </row>
  </sheetData>
  <autoFilter ref="A1:I143">
    <filterColumn colId="0">
      <colorFilter dxfId="0"/>
    </filterColumn>
  </autoFilter>
  <hyperlinks>
    <hyperlink ref="E3" r:id="rId1" display="http://www.tropicos.org/Name/50215543"/>
    <hyperlink ref="E4" r:id="rId2" display="http://www.tropicos.org/Name/50215407"/>
    <hyperlink ref="E6" r:id="rId3" display="http://www.tropicos.org/Name/50215406"/>
    <hyperlink ref="E8" r:id="rId4" display="http://www.tropicos.org/Name/50123986"/>
    <hyperlink ref="E15" r:id="rId5" display="http://www.tropicos.org/Name/17700001"/>
    <hyperlink ref="E18" r:id="rId6" display="http://www.tropicos.org/Name/50215406"/>
    <hyperlink ref="E28" r:id="rId7" display="http://www.tropicos.org/Name/50215406"/>
    <hyperlink ref="E40" r:id="rId8" display="http://www.tropicos.org/Name/17700002"/>
    <hyperlink ref="E43" r:id="rId9" display="http://www.tropicos.org/Name/17700004"/>
    <hyperlink ref="E46" r:id="rId10" display="http://www.tropicos.org/Name/50215427"/>
    <hyperlink ref="E53" r:id="rId11" display="http://www.tropicos.org/Name/50103953"/>
    <hyperlink ref="E56" r:id="rId12" display="http://www.tropicos.org/Name/50054639"/>
    <hyperlink ref="E58" r:id="rId13" display="http://www.tropicos.org/Name/50064718"/>
    <hyperlink ref="E61" r:id="rId14" display="http://www.tropicos.org/Name/17700006"/>
    <hyperlink ref="E62" r:id="rId15" display="http://www.tropicos.org/Name/50215427"/>
    <hyperlink ref="E72" r:id="rId16" display="http://www.tropicos.org/Name/50215427"/>
    <hyperlink ref="E74" r:id="rId17" display="http://www.tropicos.org/Name/50215543"/>
    <hyperlink ref="E75" r:id="rId18" display="http://www.tropicos.org/Name/50215442"/>
    <hyperlink ref="E78" r:id="rId19" display="http://www.tropicos.org/Name/50215446"/>
    <hyperlink ref="E81" r:id="rId20" display="http://www.tropicos.org/Name/17700002"/>
    <hyperlink ref="E83" r:id="rId21" display="http://www.tropicos.org/Name/17700002"/>
    <hyperlink ref="E85" r:id="rId22" display="http://www.tropicos.org/Name/40004571"/>
    <hyperlink ref="E86" r:id="rId23" display="http://www.tropicos.org/Name/50215449"/>
    <hyperlink ref="E88" r:id="rId24" display="http://www.tropicos.org/Name/50064718"/>
    <hyperlink ref="E89" r:id="rId25" display="http://www.tropicos.org/Name/50215447"/>
    <hyperlink ref="E90" r:id="rId26" display="http://www.tropicos.org/Name/50215452"/>
    <hyperlink ref="E93" r:id="rId27" display="http://www.tropicos.org/Name/17700006"/>
    <hyperlink ref="E97" r:id="rId28" display="http://www.tropicos.org/Name/50215447"/>
    <hyperlink ref="E102" r:id="rId29" display="http://www.tropicos.org/Name/50054639"/>
    <hyperlink ref="E107" r:id="rId30" display="http://www.tropicos.org/Name/17700010"/>
    <hyperlink ref="E109" r:id="rId31" display="http://www.tropicos.org/Name/50188923"/>
    <hyperlink ref="E112" r:id="rId32" display="http://www.tropicos.org/Name/50215543"/>
    <hyperlink ref="E114" r:id="rId33" display="http://www.tropicos.org/Name/50064696"/>
    <hyperlink ref="E115" r:id="rId34" display="http://www.tropicos.org/Name/50215543"/>
    <hyperlink ref="E122" r:id="rId35" display="http://www.tropicos.org/Name/50215543"/>
    <hyperlink ref="E123" r:id="rId36" display="http://www.tropicos.org/Name/50215442"/>
    <hyperlink ref="E126" r:id="rId37" display="http://www.tropicos.org/Name/50215427"/>
    <hyperlink ref="E138" r:id="rId38" display="http://www.tropicos.org/Name/50215418"/>
    <hyperlink ref="E141" r:id="rId39" display="http://www.tropicos.org/Name/50215449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A13" sqref="A13"/>
    </sheetView>
  </sheetViews>
  <sheetFormatPr defaultRowHeight="12.75" x14ac:dyDescent="0.2"/>
  <cols>
    <col min="1" max="1" width="56" bestFit="1" customWidth="1"/>
    <col min="2" max="2" width="4" style="26" bestFit="1" customWidth="1"/>
    <col min="3" max="5" width="4" style="26" customWidth="1"/>
    <col min="6" max="6" width="4" style="26" bestFit="1" customWidth="1"/>
  </cols>
  <sheetData>
    <row r="1" spans="1:6" s="27" customFormat="1" ht="84" x14ac:dyDescent="0.2">
      <c r="B1" s="28" t="s">
        <v>537</v>
      </c>
      <c r="C1" s="28" t="s">
        <v>546</v>
      </c>
      <c r="D1" s="28" t="s">
        <v>555</v>
      </c>
      <c r="E1" s="28" t="s">
        <v>553</v>
      </c>
      <c r="F1" s="28" t="s">
        <v>537</v>
      </c>
    </row>
    <row r="2" spans="1:6" s="12" customFormat="1" x14ac:dyDescent="0.2">
      <c r="A2" s="29" t="s">
        <v>548</v>
      </c>
      <c r="B2" s="30"/>
      <c r="C2" s="30">
        <v>150</v>
      </c>
      <c r="D2" s="30">
        <v>200</v>
      </c>
      <c r="E2" s="30">
        <v>250</v>
      </c>
      <c r="F2" s="30"/>
    </row>
    <row r="3" spans="1:6" x14ac:dyDescent="0.2">
      <c r="A3" t="s">
        <v>547</v>
      </c>
      <c r="B3" s="31">
        <v>100</v>
      </c>
      <c r="C3" s="31">
        <v>100</v>
      </c>
      <c r="D3" s="31">
        <v>100</v>
      </c>
      <c r="E3" s="31">
        <v>100</v>
      </c>
      <c r="F3" s="31">
        <v>100</v>
      </c>
    </row>
    <row r="4" spans="1:6" x14ac:dyDescent="0.2">
      <c r="A4" s="5" t="s">
        <v>538</v>
      </c>
      <c r="B4" s="31">
        <v>88</v>
      </c>
      <c r="C4" s="31">
        <v>98</v>
      </c>
      <c r="D4" s="31">
        <v>95.5</v>
      </c>
      <c r="E4" s="31">
        <v>84</v>
      </c>
      <c r="F4" s="31">
        <v>88</v>
      </c>
    </row>
    <row r="5" spans="1:6" x14ac:dyDescent="0.2">
      <c r="A5" s="5" t="s">
        <v>539</v>
      </c>
      <c r="B5" s="31">
        <v>100</v>
      </c>
      <c r="C5" s="32" t="s">
        <v>549</v>
      </c>
      <c r="D5" s="32" t="s">
        <v>549</v>
      </c>
      <c r="E5" s="32" t="s">
        <v>549</v>
      </c>
      <c r="F5" s="31">
        <v>100</v>
      </c>
    </row>
    <row r="6" spans="1:6" x14ac:dyDescent="0.2">
      <c r="A6" s="6" t="s">
        <v>129</v>
      </c>
      <c r="B6" s="31">
        <v>94</v>
      </c>
      <c r="C6" s="32" t="s">
        <v>549</v>
      </c>
      <c r="D6" s="32" t="s">
        <v>549</v>
      </c>
      <c r="E6" s="32" t="s">
        <v>549</v>
      </c>
      <c r="F6" s="31">
        <v>94</v>
      </c>
    </row>
    <row r="7" spans="1:6" x14ac:dyDescent="0.2">
      <c r="A7" s="5" t="s">
        <v>540</v>
      </c>
      <c r="B7" s="31">
        <v>100</v>
      </c>
      <c r="C7" s="31">
        <v>100</v>
      </c>
      <c r="D7" s="31">
        <v>100</v>
      </c>
      <c r="E7" s="31">
        <v>100</v>
      </c>
      <c r="F7" s="31">
        <v>100</v>
      </c>
    </row>
    <row r="8" spans="1:6" x14ac:dyDescent="0.2">
      <c r="A8" s="6" t="s">
        <v>109</v>
      </c>
      <c r="B8" s="31">
        <v>100</v>
      </c>
      <c r="C8" s="31">
        <v>93</v>
      </c>
      <c r="D8" s="31">
        <v>96</v>
      </c>
      <c r="E8" s="31">
        <v>98.8</v>
      </c>
      <c r="F8" s="31">
        <v>100</v>
      </c>
    </row>
    <row r="9" spans="1:6" x14ac:dyDescent="0.2">
      <c r="A9" s="24" t="s">
        <v>541</v>
      </c>
      <c r="B9" s="31">
        <v>95</v>
      </c>
      <c r="C9" s="31" t="s">
        <v>554</v>
      </c>
      <c r="D9" s="31">
        <v>70</v>
      </c>
      <c r="E9" s="31">
        <v>73.599999999999994</v>
      </c>
      <c r="F9" s="31">
        <v>95</v>
      </c>
    </row>
    <row r="10" spans="1:6" x14ac:dyDescent="0.2">
      <c r="A10" s="24" t="s">
        <v>550</v>
      </c>
      <c r="B10" s="31"/>
      <c r="C10" s="31">
        <v>80</v>
      </c>
      <c r="D10" s="31">
        <v>28.5</v>
      </c>
      <c r="E10" s="31">
        <v>26.4</v>
      </c>
      <c r="F10" s="31"/>
    </row>
    <row r="11" spans="1:6" x14ac:dyDescent="0.2">
      <c r="A11" s="6" t="s">
        <v>134</v>
      </c>
      <c r="B11" s="31">
        <v>99</v>
      </c>
      <c r="C11" s="31">
        <v>78</v>
      </c>
      <c r="D11" s="31">
        <v>95</v>
      </c>
      <c r="E11" s="31">
        <v>83.2</v>
      </c>
      <c r="F11" s="31">
        <v>99</v>
      </c>
    </row>
    <row r="12" spans="1:6" x14ac:dyDescent="0.2">
      <c r="A12" s="24" t="s">
        <v>556</v>
      </c>
      <c r="B12" s="31"/>
      <c r="C12" s="31"/>
      <c r="D12" s="31">
        <v>22.5</v>
      </c>
      <c r="E12" s="31"/>
      <c r="F12" s="31"/>
    </row>
    <row r="13" spans="1:6" x14ac:dyDescent="0.2">
      <c r="A13" s="24" t="s">
        <v>558</v>
      </c>
      <c r="B13" s="31"/>
      <c r="C13" s="31"/>
      <c r="D13" s="31">
        <v>45.5</v>
      </c>
      <c r="E13" s="31"/>
      <c r="F13" s="31"/>
    </row>
    <row r="14" spans="1:6" x14ac:dyDescent="0.2">
      <c r="A14" s="24" t="s">
        <v>551</v>
      </c>
      <c r="B14" s="31"/>
      <c r="C14" s="31">
        <v>96</v>
      </c>
      <c r="D14" s="31" t="s">
        <v>554</v>
      </c>
      <c r="E14" s="31">
        <v>62.8</v>
      </c>
      <c r="F14" s="31"/>
    </row>
    <row r="15" spans="1:6" x14ac:dyDescent="0.2">
      <c r="A15" s="25" t="s">
        <v>557</v>
      </c>
      <c r="B15" s="31"/>
      <c r="C15" s="31"/>
      <c r="D15" s="31">
        <v>63</v>
      </c>
      <c r="E15" s="31"/>
      <c r="F15" s="31"/>
    </row>
    <row r="16" spans="1:6" x14ac:dyDescent="0.2">
      <c r="A16" s="25" t="s">
        <v>552</v>
      </c>
      <c r="B16" s="31"/>
      <c r="C16" s="31">
        <v>70</v>
      </c>
      <c r="D16" s="31" t="s">
        <v>554</v>
      </c>
      <c r="E16" s="31">
        <v>68</v>
      </c>
      <c r="F16" s="31"/>
    </row>
    <row r="17" spans="1:6" x14ac:dyDescent="0.2">
      <c r="A17" s="24" t="s">
        <v>542</v>
      </c>
      <c r="B17" s="31">
        <v>83</v>
      </c>
      <c r="C17" s="31" t="s">
        <v>549</v>
      </c>
      <c r="D17" s="31"/>
      <c r="E17" s="31"/>
      <c r="F17" s="31">
        <v>83</v>
      </c>
    </row>
    <row r="18" spans="1:6" x14ac:dyDescent="0.2">
      <c r="A18" s="25" t="s">
        <v>545</v>
      </c>
      <c r="B18" s="31">
        <v>54</v>
      </c>
      <c r="C18" s="31"/>
      <c r="D18" s="31"/>
      <c r="E18" s="31"/>
      <c r="F18" s="31">
        <v>54</v>
      </c>
    </row>
    <row r="19" spans="1:6" x14ac:dyDescent="0.2">
      <c r="A19" s="24" t="s">
        <v>543</v>
      </c>
      <c r="B19" s="31">
        <v>48</v>
      </c>
      <c r="C19" s="31"/>
      <c r="D19" s="31"/>
      <c r="E19" s="31"/>
      <c r="F19" s="31">
        <v>48</v>
      </c>
    </row>
    <row r="20" spans="1:6" x14ac:dyDescent="0.2">
      <c r="A20" s="25" t="s">
        <v>544</v>
      </c>
      <c r="B20" s="31">
        <v>71</v>
      </c>
      <c r="C20" s="31"/>
      <c r="D20" s="31"/>
      <c r="E20" s="31"/>
      <c r="F20" s="31">
        <v>71</v>
      </c>
    </row>
  </sheetData>
  <conditionalFormatting sqref="B3:F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Hostlist</vt:lpstr>
      <vt:lpstr>TaxCheckTropicos</vt:lpstr>
      <vt:lpstr>GeneJK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Guido Grimm</cp:lastModifiedBy>
  <dcterms:created xsi:type="dcterms:W3CDTF">2014-02-20T10:59:40Z</dcterms:created>
  <dcterms:modified xsi:type="dcterms:W3CDTF">2014-02-26T15:50:18Z</dcterms:modified>
</cp:coreProperties>
</file>